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提前下达" sheetId="1" r:id="rId1"/>
    <sheet name="Sheet1" sheetId="3" r:id="rId2"/>
  </sheets>
  <definedNames>
    <definedName name="_xlnm._FilterDatabase" localSheetId="0" hidden="1">提前下达!$A$7:$AB$36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<sst xmlns="http://schemas.openxmlformats.org/spreadsheetml/2006/main" count="511" uniqueCount="191">
  <si>
    <t>2025年财政衔接推进乡村振兴补助资金（巩固拓展脱贫攻坚成果和乡村振兴任务）项目备案表（提前下达）</t>
  </si>
  <si>
    <t>填报时间：</t>
  </si>
  <si>
    <t>填报人：</t>
  </si>
  <si>
    <t>联系方式：</t>
  </si>
  <si>
    <t>单位：万元</t>
  </si>
  <si>
    <t>、个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</si>
  <si>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</si>
  <si>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</si>
  <si>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</si>
  <si>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</si>
  <si>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</si>
  <si>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</si>
  <si>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</si>
  <si>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</si>
  <si>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</si>
  <si>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项目建设单位</t>
  </si>
  <si>
    <t>项目建设单位负责人</t>
  </si>
  <si>
    <t>项目前期准备情况</t>
  </si>
  <si>
    <t>达到施工条件（是/否）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</si>
  <si>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</si>
  <si>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</si>
  <si>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</si>
  <si>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</si>
  <si>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</si>
  <si>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</si>
  <si>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</si>
  <si>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单位</t>
  </si>
  <si>
    <t>数量</t>
  </si>
  <si>
    <t>群众参与方式</t>
  </si>
  <si>
    <t>受益对象</t>
  </si>
  <si>
    <t>预期收益情况（万元）</t>
  </si>
  <si>
    <t>使用资金类型（中央/省级）</t>
  </si>
  <si>
    <t>衔接资金（万元）</t>
  </si>
  <si>
    <t>资金指标文号</t>
  </si>
  <si>
    <t>脱贫户</t>
  </si>
  <si>
    <t>非脱贫户</t>
  </si>
  <si>
    <t>户数</t>
  </si>
  <si>
    <t>人数</t>
  </si>
  <si>
    <t>合计</t>
  </si>
  <si>
    <t>伊春市嘉荫县青山乡建业村机械设备购置项目</t>
  </si>
  <si>
    <t>是</t>
  </si>
  <si>
    <t>青山乡</t>
  </si>
  <si>
    <t>建业村</t>
  </si>
  <si>
    <t>产业项目</t>
  </si>
  <si>
    <t>购置额定载重3吨及以上装载机1台，植保高架喷药机1台、农用无人机1架</t>
  </si>
  <si>
    <t>台</t>
  </si>
  <si>
    <t>中央</t>
  </si>
  <si>
    <t>黑财指（农）〔2025〕25号</t>
  </si>
  <si>
    <t>青山乡人民政府</t>
  </si>
  <si>
    <t>李金珠</t>
  </si>
  <si>
    <t>2025.03.01</t>
  </si>
  <si>
    <t>2025.06.30</t>
  </si>
  <si>
    <t>租赁</t>
  </si>
  <si>
    <t xml:space="preserve">务工增收 </t>
  </si>
  <si>
    <t>项目当年开工率≥100%；当年完成率≥100%；项目利用率≥100%；受益人数≥142人；群众满意率≥80%。</t>
  </si>
  <si>
    <t>伊春市嘉荫县乌云镇旧城村纳米智慧大棚建设项目</t>
  </si>
  <si>
    <t>乌云镇</t>
  </si>
  <si>
    <t>旧城村</t>
  </si>
  <si>
    <t>建设500平方米纳米智慧大棚1栋</t>
  </si>
  <si>
    <t>栋</t>
  </si>
  <si>
    <t>乌云镇人民政府</t>
  </si>
  <si>
    <t>许峻涛</t>
  </si>
  <si>
    <t>2025.09.30</t>
  </si>
  <si>
    <t>项目当年开工率≥100%；当年完成率≥100%；项目利用率≥100%；受益人数≥75人；群众满意率≥80%。</t>
  </si>
  <si>
    <t>伊春市嘉荫县向阳乡育新村农业机械服务项目</t>
  </si>
  <si>
    <t>向阳乡</t>
  </si>
  <si>
    <t>育新村</t>
  </si>
  <si>
    <t>购置大型联合收割机及玉米大豆收割台2套、高配置拖拉机和翻地犁1套。</t>
  </si>
  <si>
    <t>向阳乡人民政府</t>
  </si>
  <si>
    <t>辛鑫</t>
  </si>
  <si>
    <t>2025.07.30</t>
  </si>
  <si>
    <t>/</t>
  </si>
  <si>
    <t>项目当年开工率≥100%；当年完成率≥100%；项目利用率≥100%；受益人数≥158人；群众满意率≥80%。</t>
  </si>
  <si>
    <t>伊春市嘉荫县朝阳镇粮食仓储建设项目</t>
  </si>
  <si>
    <t>朝阳镇</t>
  </si>
  <si>
    <t>佛山村</t>
  </si>
  <si>
    <t>建设2000平方米粮食仓储库（高度12米）、粮食检测技术用房，入出区大门、四周铁栅栏、给排水、供暖、消防、变压器、12014.28平方米硬化等工程</t>
  </si>
  <si>
    <t>朝阳镇人民政府</t>
  </si>
  <si>
    <t>翟春炜</t>
  </si>
  <si>
    <t>2025.10.30</t>
  </si>
  <si>
    <t xml:space="preserve">务工增收、无劳分红 </t>
  </si>
  <si>
    <t>项目当年开工率≧100%；当年完成率≧100%；项目利用率≧100%;项目受益人口300人；群众满意度≧100%。</t>
  </si>
  <si>
    <t>伊春市嘉荫县红光乡红旗村肉鸡养殖场建设项目</t>
  </si>
  <si>
    <t>红光乡</t>
  </si>
  <si>
    <t>红旗村</t>
  </si>
  <si>
    <t>新建厂房2栋2400平方米，硬化地面3000平方米，购置养殖设备2套、建设粪便处理设施、水电及智能化配套设施</t>
  </si>
  <si>
    <t>平方米</t>
  </si>
  <si>
    <t>红光乡人民政府</t>
  </si>
  <si>
    <t>姜涛</t>
  </si>
  <si>
    <t>2025.05.01</t>
  </si>
  <si>
    <t>2025.11.30</t>
  </si>
  <si>
    <t>项目当年开工率≧100%；当年完成率≧100%；项目利用率≧100%;项目受益人口114人；群众满意度≧91%。</t>
  </si>
  <si>
    <t>伊春市嘉荫县红光乡红旗村种植基地及附属设施建设项目</t>
  </si>
  <si>
    <t>红旗村新建种植基地1000平方米及建设配套附属设施100平方米。</t>
  </si>
  <si>
    <t>项目当年开工率≥100%；当年完成率≥100%；项目利用率≥100%；受益人数≥83人；群众满意率≥80%。</t>
  </si>
  <si>
    <t>伊春市嘉荫县乌云镇旧城村农业机械采购项目</t>
  </si>
  <si>
    <t>1.购置大型收割机1台（套）；
2.购置大马力拖拉机1台</t>
  </si>
  <si>
    <t>2025.8.30</t>
  </si>
  <si>
    <t>项目当年开工率≥100%；当年完成率≥100%；项目利用率≥100%；受益人数≥326人；群众满意率≥80%。</t>
  </si>
  <si>
    <t>伊春市嘉荫县朝阳镇尚志村果蔬大棚建设项目</t>
  </si>
  <si>
    <t>尚志村</t>
  </si>
  <si>
    <t>改造温室果蔬纳米智慧大棚2栋，共计1680平方米；附属地面和道路2700平米。</t>
  </si>
  <si>
    <t>栋、平方米</t>
  </si>
  <si>
    <t>2栋
2700</t>
  </si>
  <si>
    <t>项目当年开工率≧100%；当年完成率≧100%；项目利用率≧100%;项目受益人口30人；群众满意度≧80%。</t>
  </si>
  <si>
    <t>伊春市嘉荫县常胜乡常家村钢结构保温库建设项目</t>
  </si>
  <si>
    <t>常胜乡</t>
  </si>
  <si>
    <t>常家村</t>
  </si>
  <si>
    <t>钢结构保温库2200平方米</t>
  </si>
  <si>
    <t>省级</t>
  </si>
  <si>
    <t>黑财指（农）〔2025〕26号</t>
  </si>
  <si>
    <t>常胜乡人民政府</t>
  </si>
  <si>
    <t>苏宇</t>
  </si>
  <si>
    <t>2025.02.01</t>
  </si>
  <si>
    <t>2025.05.30</t>
  </si>
  <si>
    <t>项目当年开工率≥100%；当年完成率≥100%；项目利用率≥100%；受益人口≥1192；群众满意率≥90%。</t>
  </si>
  <si>
    <t>伊春市嘉荫县朝阳镇设备采购项目</t>
  </si>
  <si>
    <t>新发村</t>
  </si>
  <si>
    <t>购置灌装及浓缩设备1套</t>
  </si>
  <si>
    <t>套</t>
  </si>
  <si>
    <t>2025.5.30</t>
  </si>
  <si>
    <t>项目当年开工率≧100%；当年完成率≧100%；项目利用率≧100%;项目受益人口217人；群众满意度≧80%。</t>
  </si>
  <si>
    <t>2025年脱贫小额贷款贴息项目</t>
  </si>
  <si>
    <t>嘉荫县</t>
  </si>
  <si>
    <t>脱贫小额信贷贴息</t>
  </si>
  <si>
    <t>户</t>
  </si>
  <si>
    <t>嘉荫县乡村振兴服务中心</t>
  </si>
  <si>
    <t>张伟</t>
  </si>
  <si>
    <t>2025.01.01</t>
  </si>
  <si>
    <t>2025.12.30</t>
  </si>
  <si>
    <t>项目当年开工率≧100%；当年完成率≧100%；群众满意度≧90%。</t>
  </si>
  <si>
    <t>伊春市嘉荫县朝阳镇大牲畜屠宰场二期配套设施建设项目</t>
  </si>
  <si>
    <t>基础设施</t>
  </si>
  <si>
    <t>新建建筑面积为100m2污水处理间及配套设施，硬化场地面积600平方米</t>
  </si>
  <si>
    <t>项目当年开工率≥100%；当年完成率≥100%；项目利用率≥100%；群众满意度≧91%。</t>
  </si>
  <si>
    <t>伊春市嘉荫县红光乡燎原村红边村晾晒场建设项目</t>
  </si>
  <si>
    <t>红边村、燎原村</t>
  </si>
  <si>
    <t>红边村新建晾晒场4000平方米；
燎原村新建晾晒场8000平方米，新建机具防晒棚1000平方米</t>
  </si>
  <si>
    <t>项目当年开工率≥100%；当年完成率≥100%；项目利用率≥100%；受益帮扶户≥62户；群众满意率≥80%。</t>
  </si>
  <si>
    <t>伊春市嘉荫县保兴镇仁合村道路改善项目</t>
  </si>
  <si>
    <t>保兴镇</t>
  </si>
  <si>
    <t>仁和村</t>
  </si>
  <si>
    <t>硬化5米宽道路1.6公里，8000平方米</t>
  </si>
  <si>
    <t>保兴镇人民政府</t>
  </si>
  <si>
    <t>赵龙</t>
  </si>
  <si>
    <t>项目当年开工率≧100%；当年完成率≧100%；项目利用率≧100%;项目受益人口300人；群众满意度≧80%。</t>
  </si>
  <si>
    <t>伊春市嘉荫县保兴镇马连村晾晒场建设项目</t>
  </si>
  <si>
    <t>马连村</t>
  </si>
  <si>
    <t>新建晾晒场3500平方米</t>
  </si>
  <si>
    <t>项目当年开工率≥100%；当年完成率≥100%；项目利用率≥100%;项目受益人口200人；群众满意度≥90%。</t>
  </si>
  <si>
    <t>伊春市嘉荫县沪嘉乡青松村农机具摆放场项目</t>
  </si>
  <si>
    <t>沪嘉乡</t>
  </si>
  <si>
    <t>青松村</t>
  </si>
  <si>
    <t>硬化8000平方米，建设1000平方米风雨棚一处、百吨地秤1个</t>
  </si>
  <si>
    <t>沪嘉乡人民政府</t>
  </si>
  <si>
    <t>陈海龙</t>
  </si>
  <si>
    <t>项目当年开工率≥100%；当年完成率≥100%；项目利用率≥100%；受益人数≥80人；群众满意率≥80%。</t>
  </si>
  <si>
    <t>伊春市嘉荫县沪嘉乡福阳村基础设施升级改造项目</t>
  </si>
  <si>
    <t>福阳村</t>
  </si>
  <si>
    <t>硬化道路2000平方米，新建带盖边沟1300米，新建水泥桥涵2×4米共计28个</t>
  </si>
  <si>
    <t>项目当年开工率≥100%；当年完成率≥100%；项目利用率≥100%；受益人数≥50人；群众满意率≥80%。</t>
  </si>
  <si>
    <t>伊春市嘉荫县乌拉嘎镇立志村巷道硬化建设项目</t>
  </si>
  <si>
    <t>乌拉嘎镇</t>
  </si>
  <si>
    <t>立志村</t>
  </si>
  <si>
    <t>立志村村内巷道硬化10000平方米</t>
  </si>
  <si>
    <t>乌拉嘎镇人民政府</t>
  </si>
  <si>
    <t>张琦</t>
  </si>
  <si>
    <t>项目当年开工率≥100%；当年完成率≥100%；项目利用率≥100%；受益人数≥55人；群众满意率≥80%。</t>
  </si>
  <si>
    <t>伊春市嘉荫县常胜乡通河村晾晒场建设项目</t>
  </si>
  <si>
    <t>通河村</t>
  </si>
  <si>
    <t>晾晒场硬化地面2700㎡.</t>
  </si>
  <si>
    <t>项目当年开工率≥100%；当年完成率≥100%；项目利用率≥100%；受益人口≥411人；群众满意率≥90%。</t>
  </si>
  <si>
    <t>伊春市嘉荫县青山乡大砬子村基础设施建设项目</t>
  </si>
  <si>
    <t>大砬子村</t>
  </si>
  <si>
    <t>1.8公里路面加宽0.5米，铺设沥青路面7200平方米，新建排水沟5000延长米</t>
  </si>
  <si>
    <t>平方米、延长米</t>
  </si>
  <si>
    <t>9000、5000</t>
  </si>
  <si>
    <t>黑财指（农）〔2024〕19号</t>
  </si>
  <si>
    <t>项目当年开工率≥100%；当年完成率≥100%；项目利用率≥100%；受益人数≥151人；群众满意率≥80%。</t>
  </si>
  <si>
    <t>黑财指（农）〔2024〕20号</t>
  </si>
  <si>
    <t>2025年交通补贴和生产奖补项目</t>
  </si>
  <si>
    <t>其他</t>
  </si>
  <si>
    <t>补助符合交通补贴和生产奖补条件的人员</t>
  </si>
  <si>
    <t>人</t>
  </si>
  <si>
    <t>2025年雨露计划（春季、秋季两期发放）</t>
  </si>
  <si>
    <t>补助符合雨露计划条件的学生</t>
  </si>
  <si>
    <t>人次</t>
  </si>
  <si>
    <t>2025年农村公益岗位补贴项目</t>
  </si>
  <si>
    <t>补助符合农村公益岗位的脱贫人口（含监测对象）</t>
  </si>
  <si>
    <t>提前下达资金3800万元，其中：中央资金2029万元，省级资金1771万元。</t>
  </si>
  <si>
    <t>中央资金安排到出列村1597万元，占比78.7%；中央安排到产业项目1793万元，占比88.37%。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</si>
</sst>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3">
    <font>
      <sz val="12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0"/>
      <color indexed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7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/>
  </cellStyleXfs>
  <cellXfs count="9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>
      <alignment vertical="center"/>
    </xf>
    <xf numFmtId="176" fontId="6" fillId="0" borderId="2" xfId="0" applyNumberFormat="1" applyFont="1" applyFill="1" applyBorder="1" applyAlignment="1" applyProtection="1">
      <alignment horizontal="left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>
      <alignment horizontal="justify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>
      <alignment horizontal="justify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left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justify" vertical="center"/>
    </xf>
    <xf numFmtId="0" fontId="1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  <protection hidden="1"/>
    </xf>
    <xf numFmtId="0" fontId="1" fillId="0" borderId="2" xfId="51" applyFont="1" applyFill="1" applyBorder="1" applyAlignment="1">
      <alignment horizontal="left" vertical="center" wrapText="1"/>
    </xf>
    <xf numFmtId="0" fontId="8" fillId="2" borderId="2" xfId="5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76" fontId="6" fillId="0" borderId="4" xfId="0" applyNumberFormat="1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5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2" xfId="51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76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justify" vertical="center"/>
    </xf>
    <xf numFmtId="0" fontId="1" fillId="0" borderId="15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" fillId="0" borderId="3" xfId="0" applyFont="1" applyFill="1" applyBorder="1" applyAlignment="1" applyProtection="1">
      <alignment horizontal="left" vertical="center" wrapText="1"/>
      <protection hidden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_Sheet1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36"/>
  <sheetViews>
    <sheetView tabSelected="1" zoomScale="85" zoomScaleNormal="85" topLeftCell="A4" workbookViewId="0">
      <selection activeCell="P22" sqref="P22:P23"/>
    </sheetView>
  </sheetViews>
  <sheetFormatPr defaultColWidth="9" defaultRowHeight="14.25"/>
  <cols>
    <col min="1" max="2" width="5.125" style="2" customWidth="1"/>
    <col min="3" max="3" width="19.125" style="3" customWidth="1"/>
    <col min="4" max="4" width="6.875" style="4" customWidth="1"/>
    <col min="5" max="5" width="8.38333333333333" style="2" customWidth="1"/>
    <col min="6" max="6" width="9.41666666666667" style="5" customWidth="1"/>
    <col min="7" max="7" width="13.375" style="2" customWidth="1"/>
    <col min="8" max="8" width="20.875" style="2" customWidth="1"/>
    <col min="9" max="9" width="6" style="2" customWidth="1"/>
    <col min="10" max="10" width="6.75" style="2" customWidth="1"/>
    <col min="11" max="13" width="10.25" style="2" customWidth="1"/>
    <col min="14" max="14" width="11.325" style="6" customWidth="1"/>
    <col min="15" max="18" width="11.325" style="5" customWidth="1"/>
    <col min="19" max="19" width="9.85" style="7" customWidth="1"/>
    <col min="20" max="20" width="9.85833333333333" style="2" customWidth="1"/>
    <col min="21" max="21" width="9.75" style="2" customWidth="1"/>
    <col min="22" max="26" width="9" style="2"/>
    <col min="27" max="27" width="10.125" style="2" customWidth="1"/>
    <col min="28" max="28" width="24.125" style="2" customWidth="1"/>
    <col min="29" max="16384" width="9" style="2"/>
  </cols>
  <sheetData>
    <row r="1" ht="36.95" customHeight="1" spans="1:28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9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ht="21" customHeight="1" spans="1:28">
      <c r="A2" s="10" t="s">
        <v>1</v>
      </c>
      <c r="B2" s="10"/>
      <c r="C2" s="10"/>
      <c r="D2" s="11" t="s">
        <v>2</v>
      </c>
      <c r="E2" s="11"/>
      <c r="F2" s="12"/>
      <c r="G2" s="11"/>
      <c r="H2" s="12" t="s">
        <v>3</v>
      </c>
      <c r="I2" s="12"/>
      <c r="J2" s="12"/>
      <c r="K2" s="12"/>
      <c r="L2" s="12"/>
      <c r="M2" s="12"/>
      <c r="N2" s="11"/>
      <c r="O2" s="12"/>
      <c r="P2" s="12"/>
      <c r="Q2" s="12"/>
      <c r="R2" s="12"/>
      <c r="S2" s="81"/>
      <c r="T2" s="82"/>
      <c r="U2" s="81"/>
      <c r="V2" s="81"/>
      <c r="W2" s="81"/>
      <c r="X2" s="81"/>
      <c r="Y2" s="81"/>
      <c r="Z2" s="82" t="s">
        <v>4</v>
      </c>
      <c r="AA2" s="89" t="s">
        <v>5</v>
      </c>
      <c r="AB2" s="81"/>
    </row>
    <row r="3" ht="18.95" customHeight="1" spans="1:28">
      <c r="A3" s="13" t="s">
        <v>6</v>
      </c>
      <c r="B3" s="13" t="s">
        <v>7</v>
      </c>
      <c r="C3" s="14" t="s">
        <v>8</v>
      </c>
      <c r="D3" s="15" t="s">
        <v>9</v>
      </c>
      <c r="E3" s="16" t="s">
        <v>10</v>
      </c>
      <c r="F3" s="16"/>
      <c r="G3" s="15" t="s">
        <v>11</v>
      </c>
      <c r="H3" s="15" t="s">
        <v>12</v>
      </c>
      <c r="I3" s="61" t="s">
        <v>13</v>
      </c>
      <c r="J3" s="62"/>
      <c r="K3" s="61" t="s">
        <v>14</v>
      </c>
      <c r="L3" s="63"/>
      <c r="M3" s="64"/>
      <c r="N3" s="65"/>
      <c r="O3" s="15" t="s">
        <v>15</v>
      </c>
      <c r="P3" s="15" t="s">
        <v>16</v>
      </c>
      <c r="Q3" s="15" t="s">
        <v>17</v>
      </c>
      <c r="R3" s="15" t="s">
        <v>18</v>
      </c>
      <c r="S3" s="83" t="s">
        <v>19</v>
      </c>
      <c r="T3" s="63" t="s">
        <v>20</v>
      </c>
      <c r="U3" s="15" t="s">
        <v>21</v>
      </c>
      <c r="V3" s="16" t="s">
        <v>22</v>
      </c>
      <c r="W3" s="16"/>
      <c r="X3" s="16"/>
      <c r="Y3" s="16"/>
      <c r="Z3" s="16"/>
      <c r="AA3" s="16"/>
      <c r="AB3" s="90" t="s">
        <v>23</v>
      </c>
    </row>
    <row r="4" ht="21.95" customHeight="1" spans="1:28">
      <c r="A4" s="17"/>
      <c r="B4" s="17"/>
      <c r="C4" s="18"/>
      <c r="D4" s="19"/>
      <c r="E4" s="19" t="s">
        <v>24</v>
      </c>
      <c r="F4" s="19" t="s">
        <v>25</v>
      </c>
      <c r="G4" s="19"/>
      <c r="H4" s="19"/>
      <c r="I4" s="15" t="s">
        <v>26</v>
      </c>
      <c r="J4" s="63" t="s">
        <v>27</v>
      </c>
      <c r="K4" s="61"/>
      <c r="L4" s="66"/>
      <c r="M4" s="67"/>
      <c r="N4" s="68"/>
      <c r="O4" s="19"/>
      <c r="P4" s="19"/>
      <c r="Q4" s="19"/>
      <c r="R4" s="19"/>
      <c r="S4" s="83"/>
      <c r="T4" s="69"/>
      <c r="U4" s="19"/>
      <c r="V4" s="16" t="s">
        <v>28</v>
      </c>
      <c r="W4" s="84" t="s">
        <v>29</v>
      </c>
      <c r="X4" s="16"/>
      <c r="Y4" s="16"/>
      <c r="Z4" s="16"/>
      <c r="AA4" s="63" t="s">
        <v>30</v>
      </c>
      <c r="AB4" s="91"/>
    </row>
    <row r="5" ht="48.95" customHeight="1" spans="1:28">
      <c r="A5" s="17"/>
      <c r="B5" s="17"/>
      <c r="C5" s="18"/>
      <c r="D5" s="19"/>
      <c r="E5" s="19"/>
      <c r="F5" s="19"/>
      <c r="G5" s="19"/>
      <c r="H5" s="19"/>
      <c r="I5" s="19"/>
      <c r="J5" s="69"/>
      <c r="K5" s="16"/>
      <c r="L5" s="15" t="s">
        <v>31</v>
      </c>
      <c r="M5" s="70" t="s">
        <v>32</v>
      </c>
      <c r="N5" s="71" t="s">
        <v>33</v>
      </c>
      <c r="O5" s="19"/>
      <c r="P5" s="19"/>
      <c r="Q5" s="19"/>
      <c r="R5" s="19"/>
      <c r="S5" s="83"/>
      <c r="T5" s="69"/>
      <c r="U5" s="19"/>
      <c r="V5" s="16"/>
      <c r="W5" s="84" t="s">
        <v>34</v>
      </c>
      <c r="X5" s="16"/>
      <c r="Y5" s="61" t="s">
        <v>35</v>
      </c>
      <c r="Z5" s="84"/>
      <c r="AA5" s="69"/>
      <c r="AB5" s="91"/>
    </row>
    <row r="6" ht="45.95" customHeight="1" spans="1:28">
      <c r="A6" s="20"/>
      <c r="B6" s="20"/>
      <c r="C6" s="21"/>
      <c r="D6" s="22"/>
      <c r="E6" s="22"/>
      <c r="F6" s="22"/>
      <c r="G6" s="22"/>
      <c r="H6" s="22"/>
      <c r="I6" s="22"/>
      <c r="J6" s="66"/>
      <c r="K6" s="16"/>
      <c r="L6" s="22"/>
      <c r="M6" s="70"/>
      <c r="N6" s="71"/>
      <c r="O6" s="22"/>
      <c r="P6" s="22"/>
      <c r="Q6" s="22"/>
      <c r="R6" s="22"/>
      <c r="S6" s="83"/>
      <c r="T6" s="66"/>
      <c r="U6" s="22"/>
      <c r="V6" s="16"/>
      <c r="W6" s="84" t="s">
        <v>36</v>
      </c>
      <c r="X6" s="16" t="s">
        <v>37</v>
      </c>
      <c r="Y6" s="16" t="s">
        <v>36</v>
      </c>
      <c r="Z6" s="16" t="s">
        <v>37</v>
      </c>
      <c r="AA6" s="66"/>
      <c r="AB6" s="92"/>
    </row>
    <row r="7" s="1" customFormat="1" ht="35.1" customHeight="1" spans="1:28">
      <c r="A7" s="23"/>
      <c r="B7" s="23"/>
      <c r="C7" s="24" t="s">
        <v>38</v>
      </c>
      <c r="D7" s="24"/>
      <c r="E7" s="24"/>
      <c r="F7" s="24"/>
      <c r="G7" s="24"/>
      <c r="H7" s="25"/>
      <c r="I7" s="25"/>
      <c r="J7" s="25"/>
      <c r="K7" s="72"/>
      <c r="L7" s="72"/>
      <c r="M7" s="72"/>
      <c r="N7" s="73"/>
      <c r="O7" s="72"/>
      <c r="P7" s="72"/>
      <c r="Q7" s="72"/>
      <c r="R7" s="72"/>
      <c r="S7" s="25"/>
      <c r="T7" s="25"/>
      <c r="U7" s="25"/>
      <c r="V7" s="25"/>
      <c r="W7" s="25"/>
      <c r="X7" s="25"/>
      <c r="Y7" s="25"/>
      <c r="Z7" s="25"/>
      <c r="AA7" s="25"/>
      <c r="AB7" s="25"/>
    </row>
    <row r="8" s="1" customFormat="1" ht="53.25" customHeight="1" spans="1:28">
      <c r="A8" s="26"/>
      <c r="B8" s="27">
        <v>1</v>
      </c>
      <c r="C8" s="28" t="s">
        <v>39</v>
      </c>
      <c r="D8" s="27" t="s">
        <v>40</v>
      </c>
      <c r="E8" s="27" t="s">
        <v>41</v>
      </c>
      <c r="F8" s="27" t="s">
        <v>42</v>
      </c>
      <c r="G8" s="29" t="s">
        <v>43</v>
      </c>
      <c r="H8" s="30" t="s">
        <v>44</v>
      </c>
      <c r="I8" s="27" t="s">
        <v>45</v>
      </c>
      <c r="J8" s="27">
        <v>3</v>
      </c>
      <c r="K8" s="27">
        <v>53</v>
      </c>
      <c r="L8" s="27" t="s">
        <v>46</v>
      </c>
      <c r="M8" s="27">
        <v>53</v>
      </c>
      <c r="N8" s="59" t="s">
        <v>47</v>
      </c>
      <c r="O8" s="27" t="s">
        <v>48</v>
      </c>
      <c r="P8" s="27" t="s">
        <v>49</v>
      </c>
      <c r="Q8" s="27"/>
      <c r="R8" s="27" t="s">
        <v>40</v>
      </c>
      <c r="S8" s="27" t="s">
        <v>50</v>
      </c>
      <c r="T8" s="27" t="s">
        <v>51</v>
      </c>
      <c r="U8" s="27" t="s">
        <v>52</v>
      </c>
      <c r="V8" s="27" t="s">
        <v>53</v>
      </c>
      <c r="W8" s="75">
        <v>43</v>
      </c>
      <c r="X8" s="75">
        <v>90</v>
      </c>
      <c r="Y8" s="75">
        <v>151</v>
      </c>
      <c r="Z8" s="93">
        <v>299</v>
      </c>
      <c r="AA8" s="44">
        <v>3</v>
      </c>
      <c r="AB8" s="30" t="s">
        <v>54</v>
      </c>
    </row>
    <row r="9" s="1" customFormat="1" ht="53.25" customHeight="1" spans="1:28">
      <c r="A9" s="26"/>
      <c r="B9" s="27">
        <v>2</v>
      </c>
      <c r="C9" s="28" t="s">
        <v>55</v>
      </c>
      <c r="D9" s="27" t="s">
        <v>40</v>
      </c>
      <c r="E9" s="27" t="s">
        <v>56</v>
      </c>
      <c r="F9" s="31" t="s">
        <v>57</v>
      </c>
      <c r="G9" s="29" t="s">
        <v>43</v>
      </c>
      <c r="H9" s="32" t="s">
        <v>58</v>
      </c>
      <c r="I9" s="27" t="s">
        <v>59</v>
      </c>
      <c r="J9" s="27">
        <v>1</v>
      </c>
      <c r="K9" s="27">
        <v>50</v>
      </c>
      <c r="L9" s="27" t="s">
        <v>46</v>
      </c>
      <c r="M9" s="27">
        <v>50</v>
      </c>
      <c r="N9" s="59" t="s">
        <v>47</v>
      </c>
      <c r="O9" s="27" t="s">
        <v>60</v>
      </c>
      <c r="P9" s="27" t="s">
        <v>61</v>
      </c>
      <c r="Q9" s="27"/>
      <c r="R9" s="27" t="s">
        <v>40</v>
      </c>
      <c r="S9" s="27" t="s">
        <v>50</v>
      </c>
      <c r="T9" s="27" t="s">
        <v>62</v>
      </c>
      <c r="U9" s="27" t="s">
        <v>52</v>
      </c>
      <c r="V9" s="27" t="s">
        <v>53</v>
      </c>
      <c r="W9" s="75">
        <v>29</v>
      </c>
      <c r="X9" s="75">
        <v>58</v>
      </c>
      <c r="Y9" s="75">
        <v>241</v>
      </c>
      <c r="Z9" s="93">
        <v>460</v>
      </c>
      <c r="AA9" s="44">
        <v>2</v>
      </c>
      <c r="AB9" s="30" t="s">
        <v>63</v>
      </c>
    </row>
    <row r="10" s="1" customFormat="1" ht="53.25" customHeight="1" spans="1:28">
      <c r="A10" s="26"/>
      <c r="B10" s="27">
        <v>3</v>
      </c>
      <c r="C10" s="33" t="s">
        <v>64</v>
      </c>
      <c r="D10" s="27" t="s">
        <v>40</v>
      </c>
      <c r="E10" s="27" t="s">
        <v>65</v>
      </c>
      <c r="F10" s="31" t="s">
        <v>66</v>
      </c>
      <c r="G10" s="29" t="s">
        <v>43</v>
      </c>
      <c r="H10" s="34" t="s">
        <v>67</v>
      </c>
      <c r="I10" s="27" t="s">
        <v>45</v>
      </c>
      <c r="J10" s="27">
        <v>4</v>
      </c>
      <c r="K10" s="27">
        <v>199</v>
      </c>
      <c r="L10" s="27" t="s">
        <v>46</v>
      </c>
      <c r="M10" s="27">
        <v>199</v>
      </c>
      <c r="N10" s="59" t="s">
        <v>47</v>
      </c>
      <c r="O10" s="27" t="s">
        <v>68</v>
      </c>
      <c r="P10" s="27" t="s">
        <v>69</v>
      </c>
      <c r="Q10" s="27"/>
      <c r="R10" s="27" t="s">
        <v>40</v>
      </c>
      <c r="S10" s="27" t="s">
        <v>50</v>
      </c>
      <c r="T10" s="27" t="s">
        <v>70</v>
      </c>
      <c r="U10" s="27" t="s">
        <v>52</v>
      </c>
      <c r="V10" s="27" t="s">
        <v>53</v>
      </c>
      <c r="W10" s="75" t="s">
        <v>71</v>
      </c>
      <c r="X10" s="75" t="s">
        <v>71</v>
      </c>
      <c r="Y10" s="75">
        <v>50</v>
      </c>
      <c r="Z10" s="93">
        <v>75</v>
      </c>
      <c r="AA10" s="75">
        <v>9.95</v>
      </c>
      <c r="AB10" s="34" t="s">
        <v>72</v>
      </c>
    </row>
    <row r="11" s="1" customFormat="1" ht="72" customHeight="1" spans="1:28">
      <c r="A11" s="35"/>
      <c r="B11" s="36">
        <v>4</v>
      </c>
      <c r="C11" s="37" t="s">
        <v>73</v>
      </c>
      <c r="D11" s="27" t="s">
        <v>40</v>
      </c>
      <c r="E11" s="27" t="s">
        <v>74</v>
      </c>
      <c r="F11" s="31" t="s">
        <v>75</v>
      </c>
      <c r="G11" s="29" t="s">
        <v>43</v>
      </c>
      <c r="H11" s="38" t="s">
        <v>76</v>
      </c>
      <c r="I11" s="36"/>
      <c r="J11" s="36"/>
      <c r="K11" s="36">
        <v>800</v>
      </c>
      <c r="L11" s="27" t="s">
        <v>46</v>
      </c>
      <c r="M11" s="27">
        <v>800</v>
      </c>
      <c r="N11" s="59" t="s">
        <v>47</v>
      </c>
      <c r="O11" s="27" t="s">
        <v>77</v>
      </c>
      <c r="P11" s="27" t="s">
        <v>78</v>
      </c>
      <c r="Q11" s="36"/>
      <c r="R11" s="27" t="s">
        <v>40</v>
      </c>
      <c r="S11" s="27" t="s">
        <v>50</v>
      </c>
      <c r="T11" s="27" t="s">
        <v>79</v>
      </c>
      <c r="U11" s="27" t="s">
        <v>52</v>
      </c>
      <c r="V11" s="27" t="s">
        <v>80</v>
      </c>
      <c r="W11" s="85">
        <v>88</v>
      </c>
      <c r="X11" s="85">
        <v>156</v>
      </c>
      <c r="Y11" s="85">
        <v>185</v>
      </c>
      <c r="Z11" s="94">
        <v>300</v>
      </c>
      <c r="AA11" s="85">
        <v>40</v>
      </c>
      <c r="AB11" s="46" t="s">
        <v>81</v>
      </c>
    </row>
    <row r="12" s="1" customFormat="1" ht="62" customHeight="1" spans="1:28">
      <c r="A12" s="26"/>
      <c r="B12" s="27">
        <v>5</v>
      </c>
      <c r="C12" s="39" t="s">
        <v>82</v>
      </c>
      <c r="D12" s="27" t="s">
        <v>40</v>
      </c>
      <c r="E12" s="27" t="s">
        <v>83</v>
      </c>
      <c r="F12" s="31" t="s">
        <v>84</v>
      </c>
      <c r="G12" s="29" t="s">
        <v>43</v>
      </c>
      <c r="H12" s="34" t="s">
        <v>85</v>
      </c>
      <c r="I12" s="42" t="s">
        <v>86</v>
      </c>
      <c r="J12" s="42">
        <v>2400</v>
      </c>
      <c r="K12" s="27">
        <v>300</v>
      </c>
      <c r="L12" s="27" t="s">
        <v>46</v>
      </c>
      <c r="M12" s="27">
        <v>300</v>
      </c>
      <c r="N12" s="59" t="s">
        <v>47</v>
      </c>
      <c r="O12" s="27" t="s">
        <v>87</v>
      </c>
      <c r="P12" s="27" t="s">
        <v>88</v>
      </c>
      <c r="Q12" s="27"/>
      <c r="R12" s="27" t="s">
        <v>40</v>
      </c>
      <c r="S12" s="27" t="s">
        <v>89</v>
      </c>
      <c r="T12" s="27" t="s">
        <v>90</v>
      </c>
      <c r="U12" s="27" t="s">
        <v>52</v>
      </c>
      <c r="V12" s="27" t="s">
        <v>80</v>
      </c>
      <c r="W12" s="44">
        <v>47</v>
      </c>
      <c r="X12" s="75">
        <v>92</v>
      </c>
      <c r="Y12" s="44">
        <v>4</v>
      </c>
      <c r="Z12" s="93">
        <v>4</v>
      </c>
      <c r="AA12" s="44">
        <v>15</v>
      </c>
      <c r="AB12" s="34" t="s">
        <v>91</v>
      </c>
    </row>
    <row r="13" s="1" customFormat="1" ht="62" customHeight="1" spans="1:28">
      <c r="A13" s="26"/>
      <c r="B13" s="36">
        <v>6</v>
      </c>
      <c r="C13" s="40" t="s">
        <v>92</v>
      </c>
      <c r="D13" s="27" t="s">
        <v>40</v>
      </c>
      <c r="E13" s="27" t="s">
        <v>83</v>
      </c>
      <c r="F13" s="31" t="s">
        <v>84</v>
      </c>
      <c r="G13" s="29" t="s">
        <v>43</v>
      </c>
      <c r="H13" s="41" t="s">
        <v>93</v>
      </c>
      <c r="I13" s="42" t="s">
        <v>86</v>
      </c>
      <c r="J13" s="42">
        <v>1100</v>
      </c>
      <c r="K13" s="27">
        <v>60</v>
      </c>
      <c r="L13" s="27" t="s">
        <v>46</v>
      </c>
      <c r="M13" s="27">
        <v>60</v>
      </c>
      <c r="N13" s="59" t="s">
        <v>47</v>
      </c>
      <c r="O13" s="27" t="s">
        <v>87</v>
      </c>
      <c r="P13" s="27" t="s">
        <v>88</v>
      </c>
      <c r="Q13" s="27"/>
      <c r="R13" s="27" t="s">
        <v>40</v>
      </c>
      <c r="S13" s="27" t="s">
        <v>89</v>
      </c>
      <c r="T13" s="27" t="s">
        <v>90</v>
      </c>
      <c r="U13" s="27" t="s">
        <v>52</v>
      </c>
      <c r="V13" s="27" t="s">
        <v>80</v>
      </c>
      <c r="W13" s="44">
        <v>47</v>
      </c>
      <c r="X13" s="75">
        <v>92</v>
      </c>
      <c r="Y13" s="44">
        <v>4</v>
      </c>
      <c r="Z13" s="93">
        <v>4</v>
      </c>
      <c r="AA13" s="44">
        <v>3</v>
      </c>
      <c r="AB13" s="95" t="s">
        <v>94</v>
      </c>
    </row>
    <row r="14" s="1" customFormat="1" ht="52" customHeight="1" spans="1:28">
      <c r="A14" s="26"/>
      <c r="B14" s="27">
        <v>7</v>
      </c>
      <c r="C14" s="34" t="s">
        <v>95</v>
      </c>
      <c r="D14" s="42" t="s">
        <v>40</v>
      </c>
      <c r="E14" s="27" t="s">
        <v>56</v>
      </c>
      <c r="F14" s="31" t="s">
        <v>57</v>
      </c>
      <c r="G14" s="29" t="s">
        <v>43</v>
      </c>
      <c r="H14" s="32" t="s">
        <v>96</v>
      </c>
      <c r="I14" s="42" t="s">
        <v>45</v>
      </c>
      <c r="J14" s="42">
        <v>2</v>
      </c>
      <c r="K14" s="27">
        <v>135</v>
      </c>
      <c r="L14" s="27" t="s">
        <v>46</v>
      </c>
      <c r="M14" s="27">
        <v>135</v>
      </c>
      <c r="N14" s="59" t="s">
        <v>47</v>
      </c>
      <c r="O14" s="27" t="s">
        <v>60</v>
      </c>
      <c r="P14" s="27" t="s">
        <v>61</v>
      </c>
      <c r="Q14" s="27"/>
      <c r="R14" s="27" t="s">
        <v>40</v>
      </c>
      <c r="S14" s="27" t="s">
        <v>50</v>
      </c>
      <c r="T14" s="27" t="s">
        <v>97</v>
      </c>
      <c r="U14" s="27" t="s">
        <v>52</v>
      </c>
      <c r="V14" s="27" t="s">
        <v>80</v>
      </c>
      <c r="W14" s="44">
        <v>92</v>
      </c>
      <c r="X14" s="75">
        <v>114</v>
      </c>
      <c r="Y14" s="44">
        <v>128</v>
      </c>
      <c r="Z14" s="93">
        <v>241</v>
      </c>
      <c r="AA14" s="44">
        <v>6.75</v>
      </c>
      <c r="AB14" s="30" t="s">
        <v>98</v>
      </c>
    </row>
    <row r="15" s="1" customFormat="1" ht="50" customHeight="1" spans="1:28">
      <c r="A15" s="26"/>
      <c r="B15" s="36">
        <v>8</v>
      </c>
      <c r="C15" s="43" t="s">
        <v>99</v>
      </c>
      <c r="D15" s="42" t="s">
        <v>40</v>
      </c>
      <c r="E15" s="27" t="s">
        <v>74</v>
      </c>
      <c r="F15" s="44" t="s">
        <v>100</v>
      </c>
      <c r="G15" s="44" t="s">
        <v>43</v>
      </c>
      <c r="H15" s="34" t="s">
        <v>101</v>
      </c>
      <c r="I15" s="42" t="s">
        <v>102</v>
      </c>
      <c r="J15" s="42" t="s">
        <v>103</v>
      </c>
      <c r="K15" s="27">
        <v>196</v>
      </c>
      <c r="L15" s="27" t="s">
        <v>46</v>
      </c>
      <c r="M15" s="27">
        <v>196</v>
      </c>
      <c r="N15" s="59" t="s">
        <v>47</v>
      </c>
      <c r="O15" s="27" t="s">
        <v>77</v>
      </c>
      <c r="P15" s="27" t="s">
        <v>78</v>
      </c>
      <c r="Q15" s="27"/>
      <c r="R15" s="27" t="s">
        <v>40</v>
      </c>
      <c r="S15" s="27" t="s">
        <v>50</v>
      </c>
      <c r="T15" s="27" t="s">
        <v>79</v>
      </c>
      <c r="U15" s="27" t="s">
        <v>52</v>
      </c>
      <c r="V15" s="27" t="s">
        <v>80</v>
      </c>
      <c r="W15" s="44">
        <v>24</v>
      </c>
      <c r="X15" s="75">
        <v>77</v>
      </c>
      <c r="Y15" s="44">
        <v>5</v>
      </c>
      <c r="Z15" s="93">
        <v>11</v>
      </c>
      <c r="AA15" s="49">
        <v>9</v>
      </c>
      <c r="AB15" s="46" t="s">
        <v>104</v>
      </c>
    </row>
    <row r="16" s="1" customFormat="1" ht="55" customHeight="1" spans="1:28">
      <c r="A16" s="26"/>
      <c r="B16" s="27">
        <v>9</v>
      </c>
      <c r="C16" s="44" t="s">
        <v>105</v>
      </c>
      <c r="D16" s="42" t="s">
        <v>40</v>
      </c>
      <c r="E16" s="27" t="s">
        <v>106</v>
      </c>
      <c r="F16" s="27" t="s">
        <v>107</v>
      </c>
      <c r="G16" s="44" t="s">
        <v>43</v>
      </c>
      <c r="H16" s="34" t="s">
        <v>108</v>
      </c>
      <c r="I16" s="42" t="s">
        <v>86</v>
      </c>
      <c r="J16" s="42">
        <v>2200</v>
      </c>
      <c r="K16" s="27">
        <v>400</v>
      </c>
      <c r="L16" s="27" t="s">
        <v>109</v>
      </c>
      <c r="M16" s="27">
        <v>400</v>
      </c>
      <c r="N16" s="59" t="s">
        <v>110</v>
      </c>
      <c r="O16" s="27" t="s">
        <v>111</v>
      </c>
      <c r="P16" s="27" t="s">
        <v>112</v>
      </c>
      <c r="Q16" s="27"/>
      <c r="R16" s="27" t="s">
        <v>40</v>
      </c>
      <c r="S16" s="27" t="s">
        <v>113</v>
      </c>
      <c r="T16" s="27" t="s">
        <v>114</v>
      </c>
      <c r="U16" s="27" t="s">
        <v>52</v>
      </c>
      <c r="V16" s="27" t="s">
        <v>80</v>
      </c>
      <c r="W16" s="44">
        <v>19</v>
      </c>
      <c r="X16" s="75">
        <v>21</v>
      </c>
      <c r="Y16" s="44">
        <v>445</v>
      </c>
      <c r="Z16" s="93">
        <v>980</v>
      </c>
      <c r="AA16" s="49">
        <v>20</v>
      </c>
      <c r="AB16" s="38" t="s">
        <v>115</v>
      </c>
    </row>
    <row r="17" s="1" customFormat="1" ht="53.25" customHeight="1" spans="1:28">
      <c r="A17" s="45"/>
      <c r="B17" s="36">
        <v>10</v>
      </c>
      <c r="C17" s="46" t="s">
        <v>116</v>
      </c>
      <c r="D17" s="42" t="s">
        <v>40</v>
      </c>
      <c r="E17" s="27" t="s">
        <v>74</v>
      </c>
      <c r="F17" s="27" t="s">
        <v>117</v>
      </c>
      <c r="G17" s="44" t="s">
        <v>43</v>
      </c>
      <c r="H17" s="34" t="s">
        <v>118</v>
      </c>
      <c r="I17" s="74" t="s">
        <v>119</v>
      </c>
      <c r="J17" s="74">
        <v>1</v>
      </c>
      <c r="K17" s="27">
        <v>366</v>
      </c>
      <c r="L17" s="27" t="s">
        <v>109</v>
      </c>
      <c r="M17" s="27">
        <v>366</v>
      </c>
      <c r="N17" s="59" t="s">
        <v>110</v>
      </c>
      <c r="O17" s="27" t="s">
        <v>77</v>
      </c>
      <c r="P17" s="27" t="s">
        <v>78</v>
      </c>
      <c r="Q17" s="27"/>
      <c r="R17" s="27" t="s">
        <v>40</v>
      </c>
      <c r="S17" s="27" t="s">
        <v>113</v>
      </c>
      <c r="T17" s="27" t="s">
        <v>120</v>
      </c>
      <c r="U17" s="27" t="s">
        <v>52</v>
      </c>
      <c r="V17" s="27" t="s">
        <v>80</v>
      </c>
      <c r="W17" s="27">
        <v>88</v>
      </c>
      <c r="X17" s="75">
        <v>135</v>
      </c>
      <c r="Y17" s="44">
        <v>210</v>
      </c>
      <c r="Z17" s="93">
        <v>452</v>
      </c>
      <c r="AA17" s="49">
        <v>18</v>
      </c>
      <c r="AB17" s="38" t="s">
        <v>121</v>
      </c>
    </row>
    <row r="18" s="1" customFormat="1" ht="45" customHeight="1" spans="1:28">
      <c r="A18" s="26"/>
      <c r="B18" s="27">
        <v>11</v>
      </c>
      <c r="C18" s="34" t="s">
        <v>122</v>
      </c>
      <c r="D18" s="42" t="s">
        <v>40</v>
      </c>
      <c r="E18" s="27" t="s">
        <v>123</v>
      </c>
      <c r="F18" s="27" t="s">
        <v>123</v>
      </c>
      <c r="G18" s="27" t="s">
        <v>43</v>
      </c>
      <c r="H18" s="30" t="s">
        <v>124</v>
      </c>
      <c r="I18" s="27" t="s">
        <v>125</v>
      </c>
      <c r="J18" s="27">
        <v>15</v>
      </c>
      <c r="K18" s="75">
        <v>3</v>
      </c>
      <c r="L18" s="27" t="s">
        <v>109</v>
      </c>
      <c r="M18" s="75">
        <v>3</v>
      </c>
      <c r="N18" s="59" t="s">
        <v>110</v>
      </c>
      <c r="O18" s="27" t="s">
        <v>126</v>
      </c>
      <c r="P18" s="27" t="s">
        <v>127</v>
      </c>
      <c r="Q18" s="75" t="s">
        <v>71</v>
      </c>
      <c r="R18" s="27" t="s">
        <v>40</v>
      </c>
      <c r="S18" s="27" t="s">
        <v>128</v>
      </c>
      <c r="T18" s="86" t="s">
        <v>129</v>
      </c>
      <c r="U18" s="75" t="s">
        <v>71</v>
      </c>
      <c r="V18" s="75" t="s">
        <v>71</v>
      </c>
      <c r="W18" s="27">
        <v>15</v>
      </c>
      <c r="X18" s="75" t="s">
        <v>71</v>
      </c>
      <c r="Y18" s="75" t="s">
        <v>71</v>
      </c>
      <c r="Z18" s="75" t="s">
        <v>71</v>
      </c>
      <c r="AA18" s="75" t="s">
        <v>71</v>
      </c>
      <c r="AB18" s="34" t="s">
        <v>130</v>
      </c>
    </row>
    <row r="19" s="1" customFormat="1" ht="49" customHeight="1" spans="1:28">
      <c r="A19" s="45"/>
      <c r="B19" s="36">
        <v>12</v>
      </c>
      <c r="C19" s="39" t="s">
        <v>131</v>
      </c>
      <c r="D19" s="42" t="s">
        <v>40</v>
      </c>
      <c r="E19" s="27" t="s">
        <v>74</v>
      </c>
      <c r="F19" s="47" t="s">
        <v>75</v>
      </c>
      <c r="G19" s="29" t="s">
        <v>132</v>
      </c>
      <c r="H19" s="34" t="s">
        <v>133</v>
      </c>
      <c r="I19" s="42" t="s">
        <v>86</v>
      </c>
      <c r="J19" s="42">
        <v>600</v>
      </c>
      <c r="K19" s="27">
        <v>53</v>
      </c>
      <c r="L19" s="27" t="s">
        <v>46</v>
      </c>
      <c r="M19" s="27">
        <v>53</v>
      </c>
      <c r="N19" s="59" t="s">
        <v>47</v>
      </c>
      <c r="O19" s="27" t="s">
        <v>77</v>
      </c>
      <c r="P19" s="27" t="s">
        <v>78</v>
      </c>
      <c r="Q19" s="27"/>
      <c r="R19" s="27" t="s">
        <v>40</v>
      </c>
      <c r="S19" s="27" t="s">
        <v>89</v>
      </c>
      <c r="T19" s="27" t="s">
        <v>90</v>
      </c>
      <c r="U19" s="27" t="s">
        <v>71</v>
      </c>
      <c r="V19" s="75" t="s">
        <v>71</v>
      </c>
      <c r="W19" s="75" t="s">
        <v>71</v>
      </c>
      <c r="X19" s="75" t="s">
        <v>71</v>
      </c>
      <c r="Y19" s="75" t="s">
        <v>71</v>
      </c>
      <c r="Z19" s="75" t="s">
        <v>71</v>
      </c>
      <c r="AA19" s="75" t="s">
        <v>71</v>
      </c>
      <c r="AB19" s="96" t="s">
        <v>134</v>
      </c>
    </row>
    <row r="20" s="1" customFormat="1" ht="53.25" customHeight="1" spans="1:28">
      <c r="A20" s="48"/>
      <c r="B20" s="36">
        <v>13</v>
      </c>
      <c r="C20" s="49" t="s">
        <v>135</v>
      </c>
      <c r="D20" s="50" t="s">
        <v>40</v>
      </c>
      <c r="E20" s="36" t="s">
        <v>83</v>
      </c>
      <c r="F20" s="49" t="s">
        <v>136</v>
      </c>
      <c r="G20" s="51" t="s">
        <v>132</v>
      </c>
      <c r="H20" s="38" t="s">
        <v>137</v>
      </c>
      <c r="I20" s="50" t="s">
        <v>86</v>
      </c>
      <c r="J20" s="50">
        <v>13000</v>
      </c>
      <c r="K20" s="76">
        <v>300</v>
      </c>
      <c r="L20" s="27" t="s">
        <v>46</v>
      </c>
      <c r="M20" s="77">
        <v>183</v>
      </c>
      <c r="N20" s="59" t="s">
        <v>47</v>
      </c>
      <c r="O20" s="36" t="s">
        <v>87</v>
      </c>
      <c r="P20" s="36" t="s">
        <v>88</v>
      </c>
      <c r="Q20" s="36"/>
      <c r="R20" s="36" t="s">
        <v>40</v>
      </c>
      <c r="S20" s="36" t="s">
        <v>50</v>
      </c>
      <c r="T20" s="87" t="s">
        <v>79</v>
      </c>
      <c r="U20" s="36" t="s">
        <v>71</v>
      </c>
      <c r="V20" s="36" t="s">
        <v>71</v>
      </c>
      <c r="W20" s="36" t="s">
        <v>71</v>
      </c>
      <c r="X20" s="36" t="s">
        <v>71</v>
      </c>
      <c r="Y20" s="36" t="s">
        <v>71</v>
      </c>
      <c r="Z20" s="36" t="s">
        <v>71</v>
      </c>
      <c r="AA20" s="36" t="s">
        <v>71</v>
      </c>
      <c r="AB20" s="38" t="s">
        <v>138</v>
      </c>
    </row>
    <row r="21" s="1" customFormat="1" ht="53.25" customHeight="1" spans="1:28">
      <c r="A21" s="52"/>
      <c r="B21" s="53"/>
      <c r="C21" s="54"/>
      <c r="D21" s="55"/>
      <c r="E21" s="56"/>
      <c r="F21" s="54"/>
      <c r="G21" s="57"/>
      <c r="H21" s="58"/>
      <c r="I21" s="55"/>
      <c r="J21" s="55"/>
      <c r="K21" s="78"/>
      <c r="L21" s="27" t="s">
        <v>109</v>
      </c>
      <c r="M21" s="77">
        <v>117</v>
      </c>
      <c r="N21" s="59" t="s">
        <v>110</v>
      </c>
      <c r="O21" s="56"/>
      <c r="P21" s="56"/>
      <c r="Q21" s="56"/>
      <c r="R21" s="56"/>
      <c r="S21" s="56"/>
      <c r="T21" s="88"/>
      <c r="U21" s="56"/>
      <c r="V21" s="56"/>
      <c r="W21" s="56"/>
      <c r="X21" s="56"/>
      <c r="Y21" s="56"/>
      <c r="Z21" s="56"/>
      <c r="AA21" s="56"/>
      <c r="AB21" s="58"/>
    </row>
    <row r="22" s="1" customFormat="1" ht="49" customHeight="1" spans="1:28">
      <c r="A22" s="45"/>
      <c r="B22" s="27">
        <v>14</v>
      </c>
      <c r="C22" s="46" t="s">
        <v>139</v>
      </c>
      <c r="D22" s="42" t="s">
        <v>40</v>
      </c>
      <c r="E22" s="27" t="s">
        <v>140</v>
      </c>
      <c r="F22" s="42" t="s">
        <v>141</v>
      </c>
      <c r="G22" s="29" t="s">
        <v>132</v>
      </c>
      <c r="H22" s="34" t="s">
        <v>142</v>
      </c>
      <c r="I22" s="42" t="s">
        <v>86</v>
      </c>
      <c r="J22" s="42">
        <v>8000</v>
      </c>
      <c r="K22" s="27">
        <v>120</v>
      </c>
      <c r="L22" s="27" t="s">
        <v>109</v>
      </c>
      <c r="M22" s="27">
        <v>120</v>
      </c>
      <c r="N22" s="59" t="s">
        <v>110</v>
      </c>
      <c r="O22" s="27" t="s">
        <v>143</v>
      </c>
      <c r="P22" s="27" t="s">
        <v>144</v>
      </c>
      <c r="Q22" s="27"/>
      <c r="R22" s="27" t="s">
        <v>40</v>
      </c>
      <c r="S22" s="27" t="s">
        <v>89</v>
      </c>
      <c r="T22" s="27" t="s">
        <v>90</v>
      </c>
      <c r="U22" s="27" t="s">
        <v>71</v>
      </c>
      <c r="V22" s="75" t="s">
        <v>71</v>
      </c>
      <c r="W22" s="75" t="s">
        <v>71</v>
      </c>
      <c r="X22" s="75" t="s">
        <v>71</v>
      </c>
      <c r="Y22" s="75" t="s">
        <v>71</v>
      </c>
      <c r="Z22" s="75" t="s">
        <v>71</v>
      </c>
      <c r="AA22" s="75" t="s">
        <v>71</v>
      </c>
      <c r="AB22" s="46" t="s">
        <v>145</v>
      </c>
    </row>
    <row r="23" s="1" customFormat="1" ht="49" customHeight="1" spans="1:28">
      <c r="A23" s="26"/>
      <c r="B23" s="27">
        <v>15</v>
      </c>
      <c r="C23" s="39" t="s">
        <v>146</v>
      </c>
      <c r="D23" s="42" t="s">
        <v>40</v>
      </c>
      <c r="E23" s="27" t="s">
        <v>140</v>
      </c>
      <c r="F23" s="42" t="s">
        <v>147</v>
      </c>
      <c r="G23" s="29" t="s">
        <v>132</v>
      </c>
      <c r="H23" s="34" t="s">
        <v>148</v>
      </c>
      <c r="I23" s="42" t="s">
        <v>86</v>
      </c>
      <c r="J23" s="42">
        <v>3500</v>
      </c>
      <c r="K23" s="77">
        <v>56</v>
      </c>
      <c r="L23" s="27" t="s">
        <v>109</v>
      </c>
      <c r="M23" s="77">
        <v>56</v>
      </c>
      <c r="N23" s="59" t="s">
        <v>110</v>
      </c>
      <c r="O23" s="27" t="s">
        <v>143</v>
      </c>
      <c r="P23" s="27" t="s">
        <v>144</v>
      </c>
      <c r="Q23" s="27"/>
      <c r="R23" s="27" t="s">
        <v>40</v>
      </c>
      <c r="S23" s="27" t="s">
        <v>50</v>
      </c>
      <c r="T23" s="86" t="s">
        <v>79</v>
      </c>
      <c r="U23" s="27" t="s">
        <v>71</v>
      </c>
      <c r="V23" s="27" t="s">
        <v>71</v>
      </c>
      <c r="W23" s="75" t="s">
        <v>71</v>
      </c>
      <c r="X23" s="75" t="s">
        <v>71</v>
      </c>
      <c r="Y23" s="75" t="s">
        <v>71</v>
      </c>
      <c r="Z23" s="75" t="s">
        <v>71</v>
      </c>
      <c r="AA23" s="75" t="s">
        <v>71</v>
      </c>
      <c r="AB23" s="46" t="s">
        <v>149</v>
      </c>
    </row>
    <row r="24" s="1" customFormat="1" ht="49" customHeight="1" spans="1:28">
      <c r="A24" s="45"/>
      <c r="B24" s="36">
        <v>16</v>
      </c>
      <c r="C24" s="34" t="s">
        <v>150</v>
      </c>
      <c r="D24" s="42" t="s">
        <v>40</v>
      </c>
      <c r="E24" s="27" t="s">
        <v>151</v>
      </c>
      <c r="F24" s="27" t="s">
        <v>152</v>
      </c>
      <c r="G24" s="29" t="s">
        <v>132</v>
      </c>
      <c r="H24" s="34" t="s">
        <v>153</v>
      </c>
      <c r="I24" s="42" t="s">
        <v>86</v>
      </c>
      <c r="J24" s="42">
        <v>9000</v>
      </c>
      <c r="K24" s="27">
        <v>200</v>
      </c>
      <c r="L24" s="27" t="s">
        <v>109</v>
      </c>
      <c r="M24" s="27">
        <v>200</v>
      </c>
      <c r="N24" s="59" t="s">
        <v>110</v>
      </c>
      <c r="O24" s="27" t="s">
        <v>154</v>
      </c>
      <c r="P24" s="27" t="s">
        <v>155</v>
      </c>
      <c r="Q24" s="27"/>
      <c r="R24" s="27" t="s">
        <v>40</v>
      </c>
      <c r="S24" s="27" t="s">
        <v>89</v>
      </c>
      <c r="T24" s="27" t="s">
        <v>90</v>
      </c>
      <c r="U24" s="27" t="s">
        <v>71</v>
      </c>
      <c r="V24" s="75" t="s">
        <v>71</v>
      </c>
      <c r="W24" s="75" t="s">
        <v>71</v>
      </c>
      <c r="X24" s="75" t="s">
        <v>71</v>
      </c>
      <c r="Y24" s="75" t="s">
        <v>71</v>
      </c>
      <c r="Z24" s="75" t="s">
        <v>71</v>
      </c>
      <c r="AA24" s="75" t="s">
        <v>71</v>
      </c>
      <c r="AB24" s="30" t="s">
        <v>156</v>
      </c>
    </row>
    <row r="25" s="1" customFormat="1" ht="49" customHeight="1" spans="1:28">
      <c r="A25" s="45"/>
      <c r="B25" s="27">
        <v>17</v>
      </c>
      <c r="C25" s="34" t="s">
        <v>157</v>
      </c>
      <c r="D25" s="42" t="s">
        <v>40</v>
      </c>
      <c r="E25" s="27" t="s">
        <v>151</v>
      </c>
      <c r="F25" s="42" t="s">
        <v>158</v>
      </c>
      <c r="G25" s="29" t="s">
        <v>132</v>
      </c>
      <c r="H25" s="34" t="s">
        <v>159</v>
      </c>
      <c r="I25" s="42" t="s">
        <v>86</v>
      </c>
      <c r="J25" s="42">
        <v>2000</v>
      </c>
      <c r="K25" s="27">
        <v>85</v>
      </c>
      <c r="L25" s="27" t="s">
        <v>109</v>
      </c>
      <c r="M25" s="27">
        <v>85</v>
      </c>
      <c r="N25" s="59" t="s">
        <v>110</v>
      </c>
      <c r="O25" s="27" t="s">
        <v>154</v>
      </c>
      <c r="P25" s="27" t="s">
        <v>155</v>
      </c>
      <c r="Q25" s="27"/>
      <c r="R25" s="27" t="s">
        <v>40</v>
      </c>
      <c r="S25" s="27" t="s">
        <v>89</v>
      </c>
      <c r="T25" s="27" t="s">
        <v>90</v>
      </c>
      <c r="U25" s="27" t="s">
        <v>71</v>
      </c>
      <c r="V25" s="75" t="s">
        <v>71</v>
      </c>
      <c r="W25" s="75" t="s">
        <v>71</v>
      </c>
      <c r="X25" s="75" t="s">
        <v>71</v>
      </c>
      <c r="Y25" s="75" t="s">
        <v>71</v>
      </c>
      <c r="Z25" s="75" t="s">
        <v>71</v>
      </c>
      <c r="AA25" s="75" t="s">
        <v>71</v>
      </c>
      <c r="AB25" s="30" t="s">
        <v>160</v>
      </c>
    </row>
    <row r="26" s="1" customFormat="1" ht="49" customHeight="1" spans="1:28">
      <c r="A26" s="26"/>
      <c r="B26" s="27">
        <v>18</v>
      </c>
      <c r="C26" s="34" t="s">
        <v>161</v>
      </c>
      <c r="D26" s="42" t="s">
        <v>40</v>
      </c>
      <c r="E26" s="27" t="s">
        <v>162</v>
      </c>
      <c r="F26" s="27" t="s">
        <v>163</v>
      </c>
      <c r="G26" s="29" t="s">
        <v>132</v>
      </c>
      <c r="H26" s="30" t="s">
        <v>164</v>
      </c>
      <c r="I26" s="42" t="s">
        <v>86</v>
      </c>
      <c r="J26" s="42">
        <v>10000</v>
      </c>
      <c r="K26" s="75">
        <v>150</v>
      </c>
      <c r="L26" s="27" t="s">
        <v>109</v>
      </c>
      <c r="M26" s="27">
        <v>150</v>
      </c>
      <c r="N26" s="59" t="s">
        <v>110</v>
      </c>
      <c r="O26" s="27" t="s">
        <v>165</v>
      </c>
      <c r="P26" s="27" t="s">
        <v>166</v>
      </c>
      <c r="Q26" s="75"/>
      <c r="R26" s="27" t="s">
        <v>40</v>
      </c>
      <c r="S26" s="27" t="s">
        <v>89</v>
      </c>
      <c r="T26" s="27" t="s">
        <v>90</v>
      </c>
      <c r="U26" s="27" t="s">
        <v>71</v>
      </c>
      <c r="V26" s="75" t="s">
        <v>71</v>
      </c>
      <c r="W26" s="75" t="s">
        <v>71</v>
      </c>
      <c r="X26" s="75" t="s">
        <v>71</v>
      </c>
      <c r="Y26" s="75" t="s">
        <v>71</v>
      </c>
      <c r="Z26" s="75" t="s">
        <v>71</v>
      </c>
      <c r="AA26" s="75" t="s">
        <v>71</v>
      </c>
      <c r="AB26" s="30" t="s">
        <v>167</v>
      </c>
    </row>
    <row r="27" s="1" customFormat="1" ht="49" customHeight="1" spans="1:28">
      <c r="A27" s="26"/>
      <c r="B27" s="27">
        <v>19</v>
      </c>
      <c r="C27" s="30" t="s">
        <v>168</v>
      </c>
      <c r="D27" s="42" t="s">
        <v>40</v>
      </c>
      <c r="E27" s="27" t="s">
        <v>106</v>
      </c>
      <c r="F27" s="42" t="s">
        <v>169</v>
      </c>
      <c r="G27" s="29" t="s">
        <v>132</v>
      </c>
      <c r="H27" s="30" t="s">
        <v>170</v>
      </c>
      <c r="I27" s="42" t="s">
        <v>86</v>
      </c>
      <c r="J27" s="42">
        <v>2700</v>
      </c>
      <c r="K27" s="77">
        <v>54</v>
      </c>
      <c r="L27" s="27" t="s">
        <v>109</v>
      </c>
      <c r="M27" s="77">
        <v>54</v>
      </c>
      <c r="N27" s="59" t="s">
        <v>110</v>
      </c>
      <c r="O27" s="27" t="s">
        <v>111</v>
      </c>
      <c r="P27" s="27" t="s">
        <v>112</v>
      </c>
      <c r="Q27" s="27"/>
      <c r="R27" s="27" t="s">
        <v>40</v>
      </c>
      <c r="S27" s="27" t="s">
        <v>50</v>
      </c>
      <c r="T27" s="86" t="s">
        <v>79</v>
      </c>
      <c r="U27" s="27" t="s">
        <v>71</v>
      </c>
      <c r="V27" s="75" t="s">
        <v>71</v>
      </c>
      <c r="W27" s="75" t="s">
        <v>71</v>
      </c>
      <c r="X27" s="75" t="s">
        <v>71</v>
      </c>
      <c r="Y27" s="75" t="s">
        <v>71</v>
      </c>
      <c r="Z27" s="75" t="s">
        <v>71</v>
      </c>
      <c r="AA27" s="75" t="s">
        <v>71</v>
      </c>
      <c r="AB27" s="30" t="s">
        <v>171</v>
      </c>
    </row>
    <row r="28" s="1" customFormat="1" ht="37" customHeight="1" spans="1:28">
      <c r="A28" s="45"/>
      <c r="B28" s="27">
        <v>20</v>
      </c>
      <c r="C28" s="34" t="s">
        <v>172</v>
      </c>
      <c r="D28" s="27" t="s">
        <v>40</v>
      </c>
      <c r="E28" s="27" t="s">
        <v>41</v>
      </c>
      <c r="F28" s="27" t="s">
        <v>173</v>
      </c>
      <c r="G28" s="27" t="s">
        <v>132</v>
      </c>
      <c r="H28" s="59" t="s">
        <v>174</v>
      </c>
      <c r="I28" s="27" t="s">
        <v>175</v>
      </c>
      <c r="J28" s="27" t="s">
        <v>176</v>
      </c>
      <c r="K28" s="27">
        <v>165</v>
      </c>
      <c r="L28" s="27" t="s">
        <v>46</v>
      </c>
      <c r="M28" s="79">
        <v>2.508635</v>
      </c>
      <c r="N28" s="59" t="s">
        <v>177</v>
      </c>
      <c r="O28" s="27" t="s">
        <v>48</v>
      </c>
      <c r="P28" s="27" t="s">
        <v>49</v>
      </c>
      <c r="Q28" s="27"/>
      <c r="R28" s="27" t="s">
        <v>40</v>
      </c>
      <c r="S28" s="27" t="s">
        <v>89</v>
      </c>
      <c r="T28" s="27" t="s">
        <v>90</v>
      </c>
      <c r="U28" s="27" t="s">
        <v>71</v>
      </c>
      <c r="V28" s="27" t="s">
        <v>71</v>
      </c>
      <c r="W28" s="27" t="s">
        <v>71</v>
      </c>
      <c r="X28" s="27" t="s">
        <v>71</v>
      </c>
      <c r="Y28" s="27" t="s">
        <v>71</v>
      </c>
      <c r="Z28" s="27" t="s">
        <v>71</v>
      </c>
      <c r="AA28" s="36" t="s">
        <v>71</v>
      </c>
      <c r="AB28" s="97" t="s">
        <v>178</v>
      </c>
    </row>
    <row r="29" s="1" customFormat="1" ht="37" customHeight="1" spans="1:28">
      <c r="A29" s="45"/>
      <c r="B29" s="27"/>
      <c r="C29" s="34"/>
      <c r="D29" s="27"/>
      <c r="E29" s="27"/>
      <c r="F29" s="27"/>
      <c r="G29" s="27"/>
      <c r="H29" s="59"/>
      <c r="I29" s="27"/>
      <c r="J29" s="27"/>
      <c r="K29" s="27"/>
      <c r="L29" s="27" t="s">
        <v>109</v>
      </c>
      <c r="M29" s="80">
        <v>19.612336</v>
      </c>
      <c r="N29" s="59" t="s">
        <v>179</v>
      </c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53"/>
      <c r="AB29" s="98"/>
    </row>
    <row r="30" s="1" customFormat="1" ht="40" customHeight="1" spans="1:28">
      <c r="A30" s="45"/>
      <c r="B30" s="27"/>
      <c r="C30" s="34"/>
      <c r="D30" s="27"/>
      <c r="E30" s="27"/>
      <c r="F30" s="27"/>
      <c r="G30" s="27"/>
      <c r="H30" s="59"/>
      <c r="I30" s="27"/>
      <c r="J30" s="27"/>
      <c r="K30" s="27"/>
      <c r="L30" s="27" t="s">
        <v>109</v>
      </c>
      <c r="M30" s="27">
        <v>165</v>
      </c>
      <c r="N30" s="59" t="s">
        <v>110</v>
      </c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53"/>
      <c r="AB30" s="98"/>
    </row>
    <row r="31" s="1" customFormat="1" ht="53.25" customHeight="1" spans="1:28">
      <c r="A31" s="26"/>
      <c r="B31" s="27">
        <v>21</v>
      </c>
      <c r="C31" s="34" t="s">
        <v>180</v>
      </c>
      <c r="D31" s="27" t="s">
        <v>40</v>
      </c>
      <c r="E31" s="27" t="s">
        <v>123</v>
      </c>
      <c r="F31" s="27" t="s">
        <v>123</v>
      </c>
      <c r="G31" s="27" t="s">
        <v>181</v>
      </c>
      <c r="H31" s="30" t="s">
        <v>182</v>
      </c>
      <c r="I31" s="27" t="s">
        <v>183</v>
      </c>
      <c r="J31" s="27">
        <v>40</v>
      </c>
      <c r="K31" s="75">
        <v>5</v>
      </c>
      <c r="L31" s="27" t="s">
        <v>109</v>
      </c>
      <c r="M31" s="75">
        <v>5</v>
      </c>
      <c r="N31" s="59" t="s">
        <v>110</v>
      </c>
      <c r="O31" s="27" t="s">
        <v>126</v>
      </c>
      <c r="P31" s="27" t="s">
        <v>127</v>
      </c>
      <c r="Q31" s="75" t="s">
        <v>71</v>
      </c>
      <c r="R31" s="27" t="s">
        <v>40</v>
      </c>
      <c r="S31" s="27" t="s">
        <v>128</v>
      </c>
      <c r="T31" s="86" t="s">
        <v>129</v>
      </c>
      <c r="U31" s="75" t="s">
        <v>71</v>
      </c>
      <c r="V31" s="75" t="s">
        <v>71</v>
      </c>
      <c r="W31" s="75" t="s">
        <v>71</v>
      </c>
      <c r="X31" s="75" t="s">
        <v>71</v>
      </c>
      <c r="Y31" s="75" t="s">
        <v>71</v>
      </c>
      <c r="Z31" s="75" t="s">
        <v>71</v>
      </c>
      <c r="AA31" s="75" t="s">
        <v>71</v>
      </c>
      <c r="AB31" s="34" t="s">
        <v>130</v>
      </c>
    </row>
    <row r="32" s="1" customFormat="1" ht="53.25" customHeight="1" spans="1:28">
      <c r="A32" s="26"/>
      <c r="B32" s="27">
        <v>22</v>
      </c>
      <c r="C32" s="34" t="s">
        <v>184</v>
      </c>
      <c r="D32" s="27" t="s">
        <v>40</v>
      </c>
      <c r="E32" s="27" t="s">
        <v>123</v>
      </c>
      <c r="F32" s="27" t="s">
        <v>123</v>
      </c>
      <c r="G32" s="27" t="s">
        <v>181</v>
      </c>
      <c r="H32" s="30" t="s">
        <v>185</v>
      </c>
      <c r="I32" s="27" t="s">
        <v>186</v>
      </c>
      <c r="J32" s="27">
        <v>70</v>
      </c>
      <c r="K32" s="75">
        <v>10</v>
      </c>
      <c r="L32" s="27" t="s">
        <v>109</v>
      </c>
      <c r="M32" s="75">
        <v>10</v>
      </c>
      <c r="N32" s="59" t="s">
        <v>110</v>
      </c>
      <c r="O32" s="27" t="s">
        <v>126</v>
      </c>
      <c r="P32" s="27" t="s">
        <v>127</v>
      </c>
      <c r="Q32" s="75" t="s">
        <v>71</v>
      </c>
      <c r="R32" s="27" t="s">
        <v>40</v>
      </c>
      <c r="S32" s="27" t="s">
        <v>128</v>
      </c>
      <c r="T32" s="86" t="s">
        <v>129</v>
      </c>
      <c r="U32" s="75" t="s">
        <v>71</v>
      </c>
      <c r="V32" s="75" t="s">
        <v>71</v>
      </c>
      <c r="W32" s="75" t="s">
        <v>71</v>
      </c>
      <c r="X32" s="75" t="s">
        <v>71</v>
      </c>
      <c r="Y32" s="75" t="s">
        <v>71</v>
      </c>
      <c r="Z32" s="75" t="s">
        <v>71</v>
      </c>
      <c r="AA32" s="75" t="s">
        <v>71</v>
      </c>
      <c r="AB32" s="34" t="s">
        <v>130</v>
      </c>
    </row>
    <row r="33" s="1" customFormat="1" ht="53.25" customHeight="1" spans="1:28">
      <c r="A33" s="23"/>
      <c r="B33" s="27">
        <v>23</v>
      </c>
      <c r="C33" s="34" t="s">
        <v>187</v>
      </c>
      <c r="D33" s="27" t="s">
        <v>40</v>
      </c>
      <c r="E33" s="27" t="s">
        <v>123</v>
      </c>
      <c r="F33" s="27" t="s">
        <v>123</v>
      </c>
      <c r="G33" s="27" t="s">
        <v>181</v>
      </c>
      <c r="H33" s="30" t="s">
        <v>188</v>
      </c>
      <c r="I33" s="27" t="s">
        <v>183</v>
      </c>
      <c r="J33" s="27">
        <v>40</v>
      </c>
      <c r="K33" s="75">
        <v>40</v>
      </c>
      <c r="L33" s="27" t="s">
        <v>109</v>
      </c>
      <c r="M33" s="75">
        <v>40</v>
      </c>
      <c r="N33" s="59" t="s">
        <v>110</v>
      </c>
      <c r="O33" s="27" t="s">
        <v>126</v>
      </c>
      <c r="P33" s="27" t="s">
        <v>127</v>
      </c>
      <c r="Q33" s="75" t="s">
        <v>71</v>
      </c>
      <c r="R33" s="27" t="s">
        <v>40</v>
      </c>
      <c r="S33" s="27" t="s">
        <v>128</v>
      </c>
      <c r="T33" s="86" t="s">
        <v>129</v>
      </c>
      <c r="U33" s="75" t="s">
        <v>71</v>
      </c>
      <c r="V33" s="75" t="s">
        <v>71</v>
      </c>
      <c r="W33" s="75" t="s">
        <v>71</v>
      </c>
      <c r="X33" s="75" t="s">
        <v>71</v>
      </c>
      <c r="Y33" s="75" t="s">
        <v>71</v>
      </c>
      <c r="Z33" s="75" t="s">
        <v>71</v>
      </c>
      <c r="AA33" s="75" t="s">
        <v>71</v>
      </c>
      <c r="AB33" s="34" t="s">
        <v>130</v>
      </c>
    </row>
    <row r="34" s="2" customFormat="1" spans="3:19">
      <c r="C34" s="3"/>
      <c r="D34" s="4"/>
      <c r="F34" s="5"/>
      <c r="K34" s="53">
        <f>SUM(K8:K33)</f>
        <v>3800</v>
      </c>
      <c r="N34" s="6"/>
      <c r="O34" s="5"/>
      <c r="P34" s="5"/>
      <c r="Q34" s="5"/>
      <c r="R34" s="5"/>
      <c r="S34" s="7"/>
    </row>
    <row r="35" s="2" customFormat="1" ht="23" customHeight="1" spans="3:19">
      <c r="C35" s="3" t="s">
        <v>189</v>
      </c>
      <c r="D35" s="60"/>
      <c r="E35" s="60"/>
      <c r="F35" s="60"/>
      <c r="G35" s="60"/>
      <c r="H35" s="60"/>
      <c r="N35" s="6"/>
      <c r="O35" s="5"/>
      <c r="P35" s="5"/>
      <c r="Q35" s="5"/>
      <c r="R35" s="5"/>
      <c r="S35" s="7"/>
    </row>
    <row r="36" s="2" customFormat="1" ht="34" customHeight="1" spans="3:19">
      <c r="C36" s="3" t="s">
        <v>190</v>
      </c>
      <c r="D36" s="60"/>
      <c r="E36" s="60"/>
      <c r="F36" s="60"/>
      <c r="G36" s="60"/>
      <c r="H36" s="60"/>
      <c r="I36" s="60"/>
      <c r="N36" s="6"/>
      <c r="O36" s="5"/>
      <c r="P36" s="5"/>
      <c r="Q36" s="5"/>
      <c r="R36" s="5"/>
      <c r="S36" s="7"/>
    </row>
  </sheetData>
  <autoFilter xmlns:etc="http://www.wps.cn/officeDocument/2017/etCustomData" ref="A7:AB36" etc:filterBottomFollowUsedRange="0">
    <extLst/>
  </autoFilter>
  <mergeCells count="86">
    <mergeCell ref="A1:AB1"/>
    <mergeCell ref="A2:C2"/>
    <mergeCell ref="D2:F2"/>
    <mergeCell ref="E3:F3"/>
    <mergeCell ref="I3:J3"/>
    <mergeCell ref="V3:AA3"/>
    <mergeCell ref="W4:Z4"/>
    <mergeCell ref="W5:X5"/>
    <mergeCell ref="Y5:Z5"/>
    <mergeCell ref="C35:H35"/>
    <mergeCell ref="C36:I36"/>
    <mergeCell ref="A3:A6"/>
    <mergeCell ref="A20:A21"/>
    <mergeCell ref="A28:A30"/>
    <mergeCell ref="B3:B6"/>
    <mergeCell ref="B20:B21"/>
    <mergeCell ref="B28:B30"/>
    <mergeCell ref="C3:C6"/>
    <mergeCell ref="C20:C21"/>
    <mergeCell ref="C28:C30"/>
    <mergeCell ref="D3:D6"/>
    <mergeCell ref="D20:D21"/>
    <mergeCell ref="D28:D30"/>
    <mergeCell ref="E4:E6"/>
    <mergeCell ref="E20:E21"/>
    <mergeCell ref="E28:E30"/>
    <mergeCell ref="F4:F6"/>
    <mergeCell ref="F20:F21"/>
    <mergeCell ref="F28:F30"/>
    <mergeCell ref="G3:G6"/>
    <mergeCell ref="G20:G21"/>
    <mergeCell ref="G28:G30"/>
    <mergeCell ref="H3:H6"/>
    <mergeCell ref="H20:H21"/>
    <mergeCell ref="H28:H30"/>
    <mergeCell ref="I4:I6"/>
    <mergeCell ref="I20:I21"/>
    <mergeCell ref="I28:I30"/>
    <mergeCell ref="J4:J6"/>
    <mergeCell ref="J20:J21"/>
    <mergeCell ref="J28:J30"/>
    <mergeCell ref="K3:K6"/>
    <mergeCell ref="K20:K21"/>
    <mergeCell ref="K28:K30"/>
    <mergeCell ref="L5:L6"/>
    <mergeCell ref="M5:M6"/>
    <mergeCell ref="N5:N6"/>
    <mergeCell ref="O3:O6"/>
    <mergeCell ref="O20:O21"/>
    <mergeCell ref="O28:O30"/>
    <mergeCell ref="P3:P6"/>
    <mergeCell ref="P20:P21"/>
    <mergeCell ref="P28:P30"/>
    <mergeCell ref="Q3:Q6"/>
    <mergeCell ref="Q20:Q21"/>
    <mergeCell ref="Q28:Q30"/>
    <mergeCell ref="R3:R6"/>
    <mergeCell ref="R20:R21"/>
    <mergeCell ref="R28:R30"/>
    <mergeCell ref="S3:S6"/>
    <mergeCell ref="S20:S21"/>
    <mergeCell ref="S28:S30"/>
    <mergeCell ref="T3:T6"/>
    <mergeCell ref="T20:T21"/>
    <mergeCell ref="T28:T30"/>
    <mergeCell ref="U3:U6"/>
    <mergeCell ref="U20:U21"/>
    <mergeCell ref="U28:U30"/>
    <mergeCell ref="V4:V6"/>
    <mergeCell ref="V20:V21"/>
    <mergeCell ref="V28:V30"/>
    <mergeCell ref="W20:W21"/>
    <mergeCell ref="W28:W30"/>
    <mergeCell ref="X20:X21"/>
    <mergeCell ref="X28:X30"/>
    <mergeCell ref="Y20:Y21"/>
    <mergeCell ref="Y28:Y30"/>
    <mergeCell ref="Z20:Z21"/>
    <mergeCell ref="Z28:Z30"/>
    <mergeCell ref="AA4:AA6"/>
    <mergeCell ref="AA20:AA21"/>
    <mergeCell ref="AA28:AA30"/>
    <mergeCell ref="AB3:AB6"/>
    <mergeCell ref="AB20:AB21"/>
    <mergeCell ref="AB28:AB30"/>
    <mergeCell ref="L3:N4"/>
  </mergeCells>
  <printOptions horizontalCentered="1"/>
  <pageMargins left="0.359027777777778" right="0.359027777777778" top="0.7" bottom="0.196527777777778" header="0.509027777777778" footer="0.0784722222222222"/>
  <pageSetup paperSize="9" scale="4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提前下达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快乐</cp:lastModifiedBy>
  <dcterms:created xsi:type="dcterms:W3CDTF">2019-02-13T03:28:00Z</dcterms:created>
  <cp:lastPrinted>2022-06-20T05:51:00Z</cp:lastPrinted>
  <dcterms:modified xsi:type="dcterms:W3CDTF">2025-01-14T07:55:33Z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69979830EE604C6285A8BA870270D994_13</vt:lpwstr>
  </property>
</Properties>
</file>