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 3" sheetId="2" r:id="rId1"/>
    <sheet name="Sheet1" sheetId="4" r:id="rId2"/>
  </sheets>
  <definedNames>
    <definedName name="_xlnm.Print_Area" localSheetId="0">'附件 3'!$A$1:$H$109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<sst xmlns="http://schemas.openxmlformats.org/spreadsheetml/2006/main" count="493" uniqueCount="242">
  <si>
    <t>黑龙江省 2026 年黑土地保护性耕作
免（少）耕播种作业补助情况明细表</t>
  </si>
  <si>
    <r>
      <rPr>
        <sz val="10"/>
        <rFont val="SimHei"/>
        <charset val="134"/>
      </rPr>
      <t>序号</t>
    </r>
  </si>
  <si>
    <r>
      <rPr>
        <sz val="10"/>
        <rFont val="SimHei"/>
        <charset val="134"/>
      </rPr>
      <t xml:space="preserve">补助
</t>
    </r>
    <r>
      <rPr>
        <sz val="10"/>
        <rFont val="SimHei"/>
        <charset val="134"/>
      </rPr>
      <t>对象</t>
    </r>
  </si>
  <si>
    <r>
      <rPr>
        <sz val="10"/>
        <rFont val="SimHei"/>
        <charset val="134"/>
      </rPr>
      <t xml:space="preserve">作业地点
</t>
    </r>
    <r>
      <rPr>
        <sz val="10"/>
        <rFont val="SimHei"/>
        <charset val="134"/>
      </rPr>
      <t>（细化到县乡村）</t>
    </r>
  </si>
  <si>
    <t>免（少）耕
播种作业面
 积合计（亩）</t>
  </si>
  <si>
    <r>
      <rPr>
        <sz val="10"/>
        <rFont val="SimHei"/>
        <charset val="134"/>
      </rPr>
      <t>其中</t>
    </r>
  </si>
  <si>
    <r>
      <rPr>
        <sz val="10"/>
        <rFont val="SimHei"/>
        <charset val="134"/>
      </rPr>
      <t xml:space="preserve">补助金额合计
</t>
    </r>
    <r>
      <rPr>
        <sz val="10"/>
        <rFont val="SimHei"/>
        <charset val="134"/>
      </rPr>
      <t>（元）</t>
    </r>
  </si>
  <si>
    <r>
      <rPr>
        <sz val="10"/>
        <rFont val="SimHei"/>
        <charset val="134"/>
      </rPr>
      <t xml:space="preserve">玉米茬第一
</t>
    </r>
    <r>
      <rPr>
        <sz val="10"/>
        <rFont val="SimHei"/>
        <charset val="134"/>
      </rPr>
      <t>档（亩）</t>
    </r>
  </si>
  <si>
    <r>
      <rPr>
        <sz val="10"/>
        <rFont val="SimHei"/>
        <charset val="134"/>
      </rPr>
      <t xml:space="preserve">玉米茬第二
</t>
    </r>
    <r>
      <rPr>
        <sz val="10"/>
        <rFont val="SimHei"/>
        <charset val="134"/>
      </rPr>
      <t>档（亩）</t>
    </r>
  </si>
  <si>
    <r>
      <rPr>
        <sz val="10"/>
        <rFont val="SimHei"/>
        <charset val="134"/>
      </rPr>
      <t xml:space="preserve">大豆茬作业
</t>
    </r>
    <r>
      <rPr>
        <sz val="10"/>
        <rFont val="SimHei"/>
        <charset val="134"/>
      </rPr>
      <t>面积（亩）</t>
    </r>
  </si>
  <si>
    <t>代芳军</t>
  </si>
  <si>
    <t>保兴镇双丰村</t>
  </si>
  <si>
    <t>阎立国</t>
  </si>
  <si>
    <t>王歆旸</t>
  </si>
  <si>
    <t>保兴镇兴农村</t>
  </si>
  <si>
    <t>赵羽发</t>
  </si>
  <si>
    <t>向阳乡鳇鱼卧子村</t>
  </si>
  <si>
    <t>董刚</t>
  </si>
  <si>
    <t>乌拉嘎镇团结社区</t>
  </si>
  <si>
    <t>谢守涛</t>
  </si>
  <si>
    <t>沪嘉乡青松村</t>
  </si>
  <si>
    <t>陈小林</t>
  </si>
  <si>
    <t>刘微</t>
  </si>
  <si>
    <t>单金才</t>
  </si>
  <si>
    <t>于建伟</t>
  </si>
  <si>
    <t>姚美玲</t>
  </si>
  <si>
    <t>沪嘉乡晨光村</t>
  </si>
  <si>
    <t>崔广健</t>
  </si>
  <si>
    <t>常胜乡常家村</t>
  </si>
  <si>
    <t>朱庆军</t>
  </si>
  <si>
    <t>许德双</t>
  </si>
  <si>
    <t>向阳乡王家店村</t>
  </si>
  <si>
    <t>王立成</t>
  </si>
  <si>
    <t>向阳乡育发村</t>
  </si>
  <si>
    <t>赵龙</t>
  </si>
  <si>
    <t>乌云镇旧城村</t>
  </si>
  <si>
    <t>马清晨</t>
  </si>
  <si>
    <t>乌云镇腰屯村</t>
  </si>
  <si>
    <t>孙海波</t>
  </si>
  <si>
    <t>常胜乡桦树林子村</t>
  </si>
  <si>
    <t>赵峰雷</t>
  </si>
  <si>
    <t>商思臣</t>
  </si>
  <si>
    <t>毛晓伟</t>
  </si>
  <si>
    <t>胡嘉乡隆安村</t>
  </si>
  <si>
    <t>王帮生</t>
  </si>
  <si>
    <t>宁洪江</t>
  </si>
  <si>
    <t>保兴镇庆丰村</t>
  </si>
  <si>
    <t>陈红焦</t>
  </si>
  <si>
    <t>张雨</t>
  </si>
  <si>
    <t>杜凤仁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</si>
  <si>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</si>
  <si>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尹晓雨</t>
  </si>
  <si>
    <t>冯中伟</t>
  </si>
  <si>
    <t>张晓伟</t>
  </si>
  <si>
    <t>乌云镇乌云村</t>
  </si>
  <si>
    <t>焦岩树</t>
  </si>
  <si>
    <t>冯昌松</t>
  </si>
  <si>
    <t>向阳乡良种场</t>
  </si>
  <si>
    <t>徐维国</t>
  </si>
  <si>
    <t>朱志诚</t>
  </si>
  <si>
    <t>安闯礼</t>
  </si>
  <si>
    <t>段洪艳</t>
  </si>
  <si>
    <t>保兴镇仁合村</t>
  </si>
  <si>
    <t>于喜臣</t>
  </si>
  <si>
    <t>孟祥文</t>
  </si>
  <si>
    <t>刘建伟</t>
  </si>
  <si>
    <t>任翠芝</t>
  </si>
  <si>
    <t>王显昌</t>
  </si>
  <si>
    <t>姜宇</t>
  </si>
  <si>
    <t>孙日锋</t>
  </si>
  <si>
    <t>王亮亮</t>
  </si>
  <si>
    <t>赵宗海</t>
  </si>
  <si>
    <t>韩伟</t>
  </si>
  <si>
    <t>张文雨</t>
  </si>
  <si>
    <t>许德涛</t>
  </si>
  <si>
    <t>郝金良</t>
  </si>
  <si>
    <t>沪嘉乡黎明村</t>
  </si>
  <si>
    <t>姚永奇</t>
  </si>
  <si>
    <t>沪嘉乡福阳村</t>
  </si>
  <si>
    <t>吴忠国</t>
  </si>
  <si>
    <t>朱国蕊</t>
  </si>
  <si>
    <t>李柏杉</t>
  </si>
  <si>
    <t>梁云凤</t>
  </si>
  <si>
    <t>穆静</t>
  </si>
  <si>
    <t>刘刚</t>
  </si>
  <si>
    <t>郑志友</t>
  </si>
  <si>
    <t>保兴镇互助村</t>
  </si>
  <si>
    <t>郭光耀</t>
  </si>
  <si>
    <t>徐金英</t>
  </si>
  <si>
    <t>陈连超</t>
  </si>
  <si>
    <t>乌云镇泉石村</t>
  </si>
  <si>
    <t>王兴收</t>
  </si>
  <si>
    <t>向阳乡雪水温村</t>
  </si>
  <si>
    <t>路玉国</t>
  </si>
  <si>
    <t>李英杰</t>
  </si>
  <si>
    <t>齐宝</t>
  </si>
  <si>
    <t>乌云镇宏伟村</t>
  </si>
  <si>
    <t>王兴军</t>
  </si>
  <si>
    <t>陈景刚</t>
  </si>
  <si>
    <t>王志英</t>
  </si>
  <si>
    <t>李广存</t>
  </si>
  <si>
    <t>常胜乡临江村</t>
  </si>
  <si>
    <t>张震</t>
  </si>
  <si>
    <t>冯超</t>
  </si>
  <si>
    <t>刘国营</t>
  </si>
  <si>
    <t>徐超</t>
  </si>
  <si>
    <t>邢志敏</t>
  </si>
  <si>
    <t>李凤启</t>
  </si>
  <si>
    <t>乌云镇河沿村</t>
  </si>
  <si>
    <t>刘维海</t>
  </si>
  <si>
    <t>淳悦滨</t>
  </si>
  <si>
    <t>乌云镇双立村、腰屯村</t>
  </si>
  <si>
    <t>常治强</t>
  </si>
  <si>
    <t>许生</t>
  </si>
  <si>
    <t>保兴镇前岗村</t>
  </si>
  <si>
    <t>刘鹏宇</t>
  </si>
  <si>
    <t>乌云镇南地营子村、乌云村</t>
  </si>
  <si>
    <t>任学刚</t>
  </si>
  <si>
    <t>乌云镇旧城村、乌云村</t>
  </si>
  <si>
    <t>孙宗宇</t>
  </si>
  <si>
    <t>李双</t>
  </si>
  <si>
    <t>常胜乡营林村</t>
  </si>
  <si>
    <t>赵启刚</t>
  </si>
  <si>
    <t>姜海龙</t>
  </si>
  <si>
    <t>谢提成</t>
  </si>
  <si>
    <t>谢提强</t>
  </si>
  <si>
    <t>王宝生</t>
  </si>
  <si>
    <t>乌拉嘎镇团结社区、胜利村、立志村</t>
  </si>
  <si>
    <t>邱海国</t>
  </si>
  <si>
    <t>乌拉嘎镇立志村、金丰村</t>
  </si>
  <si>
    <t>马永超</t>
  </si>
  <si>
    <t>赵亮</t>
  </si>
  <si>
    <t>刘全福</t>
  </si>
  <si>
    <t>青山乡上马村</t>
  </si>
  <si>
    <t>商昌明</t>
  </si>
  <si>
    <t>符绍云</t>
  </si>
  <si>
    <t>保兴镇联丰村</t>
  </si>
  <si>
    <t>李立国</t>
  </si>
  <si>
    <t>保兴镇共荣村</t>
  </si>
  <si>
    <t>樊景峰</t>
  </si>
  <si>
    <t>乌云镇大沟口村</t>
  </si>
  <si>
    <t>张延臣</t>
  </si>
  <si>
    <t>孙运双</t>
  </si>
  <si>
    <t>佟贵军</t>
  </si>
  <si>
    <t>侯金朋</t>
  </si>
  <si>
    <t>向阳乡鳇鱼卧子村、雪水温村</t>
  </si>
  <si>
    <t>顾忠全</t>
  </si>
  <si>
    <r>
      <rPr>
        <sz val="10"/>
        <rFont val="SimHei"/>
        <charset val="134"/>
      </rPr>
      <t>合计</t>
    </r>
  </si>
  <si>
    <t>备注：1. 玉米茬第一档补助 35 元 / 亩，第二档补助 60 元 / 亩，大豆茬补助 30 元 / 亩。</t>
  </si>
  <si>
    <t>倪海龙</t>
  </si>
  <si>
    <t>李左亮</t>
  </si>
  <si>
    <t>郭永</t>
  </si>
  <si>
    <t>李少文</t>
  </si>
  <si>
    <t>安希平</t>
  </si>
  <si>
    <t>常志新</t>
  </si>
  <si>
    <t>孙超</t>
  </si>
  <si>
    <t>宋志涛</t>
  </si>
  <si>
    <t>张青富</t>
  </si>
  <si>
    <t>刘庆</t>
  </si>
  <si>
    <t>郎惠全</t>
  </si>
  <si>
    <t>黄欣欣</t>
  </si>
  <si>
    <t>姚树国</t>
  </si>
  <si>
    <t>涥悦滨</t>
  </si>
  <si>
    <t>赵启明</t>
  </si>
  <si>
    <t>徐成宝</t>
  </si>
  <si>
    <t>佐洪亮</t>
  </si>
  <si>
    <t>赵云朋</t>
  </si>
  <si>
    <t>刘贵</t>
  </si>
  <si>
    <t>刘艳梅</t>
  </si>
  <si>
    <t>邱万友</t>
  </si>
  <si>
    <t>付志海</t>
  </si>
  <si>
    <t>苏国华</t>
  </si>
  <si>
    <t>孙德宝</t>
  </si>
  <si>
    <t>李现刚</t>
  </si>
  <si>
    <t>柳伟涛</t>
  </si>
  <si>
    <t>王东成</t>
  </si>
  <si>
    <t>常宝玉</t>
  </si>
  <si>
    <t>黄银</t>
  </si>
  <si>
    <t>杨小涛</t>
  </si>
  <si>
    <t>韩国栋</t>
  </si>
  <si>
    <t>李英俊</t>
  </si>
  <si>
    <t>周海萍</t>
  </si>
  <si>
    <t>张景亮</t>
  </si>
  <si>
    <t>赵占萍</t>
  </si>
  <si>
    <t>吴相明</t>
  </si>
  <si>
    <t>刘学高</t>
  </si>
  <si>
    <t>宋建军</t>
  </si>
  <si>
    <t>李海朋</t>
  </si>
  <si>
    <t>宋喜庆</t>
  </si>
  <si>
    <t>王立学</t>
  </si>
  <si>
    <t>邴德星</t>
  </si>
  <si>
    <t>耿志彬</t>
  </si>
  <si>
    <t>薛守义</t>
  </si>
  <si>
    <t>李海涛</t>
  </si>
  <si>
    <t>胡雪园</t>
  </si>
  <si>
    <t>吴亚彬</t>
  </si>
  <si>
    <t>常春</t>
  </si>
  <si>
    <t>黄永利</t>
  </si>
  <si>
    <t>张宝金</t>
  </si>
  <si>
    <t>程见荣</t>
  </si>
  <si>
    <t>郭占岩</t>
  </si>
  <si>
    <t>梁伟东</t>
  </si>
  <si>
    <t>李海冬</t>
  </si>
  <si>
    <t>吴仲印</t>
  </si>
  <si>
    <t>代志强</t>
  </si>
  <si>
    <t>杨永生</t>
  </si>
  <si>
    <t>李永梅</t>
  </si>
  <si>
    <t>于旭日</t>
  </si>
  <si>
    <t>程全民</t>
  </si>
  <si>
    <t>谷冬雪</t>
  </si>
  <si>
    <t>张树森</t>
  </si>
  <si>
    <t>罗宇强</t>
  </si>
  <si>
    <t>王小胖</t>
  </si>
  <si>
    <t>姜永涛</t>
  </si>
  <si>
    <t>韩士全</t>
  </si>
  <si>
    <t>朱洪梅</t>
  </si>
  <si>
    <t>张铁成</t>
  </si>
  <si>
    <t>岳庆君</t>
  </si>
  <si>
    <t>尤源涛</t>
  </si>
  <si>
    <t>倪延国</t>
  </si>
  <si>
    <t>仲维军</t>
  </si>
  <si>
    <t>孙起跃</t>
  </si>
  <si>
    <t>李军</t>
  </si>
  <si>
    <t>张永春</t>
  </si>
  <si>
    <t>陆鹏</t>
  </si>
  <si>
    <t>田文建</t>
  </si>
  <si>
    <t>黄明磊</t>
  </si>
  <si>
    <t>刘永生</t>
  </si>
  <si>
    <t>李百顺</t>
  </si>
  <si>
    <t>赵欣</t>
  </si>
  <si>
    <t>李殿文</t>
  </si>
  <si>
    <t>王丽敏</t>
  </si>
  <si>
    <t>宋刚</t>
  </si>
  <si>
    <t>赵海洋</t>
  </si>
  <si>
    <t>宋占国</t>
  </si>
  <si>
    <t>姚德昌</t>
  </si>
  <si>
    <t>冯跃</t>
  </si>
  <si>
    <t>孙立国</t>
  </si>
  <si>
    <t>刘洪玉</t>
  </si>
  <si>
    <t>岳庆住</t>
  </si>
  <si>
    <t>洪海涵</t>
  </si>
  <si>
    <t>刘利民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</si>
</sst>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rgb="FF000000"/>
      <name val="Arial"/>
      <charset val="204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name val="SimSun"/>
      <charset val="134"/>
    </font>
    <font>
      <sz val="10"/>
      <color rgb="FF000000"/>
      <name val="SimHei"/>
      <charset val="134"/>
    </font>
    <font>
      <sz val="10"/>
      <name val="SimHei"/>
      <charset val="134"/>
    </font>
    <font>
      <sz val="10"/>
      <color rgb="FF000000"/>
      <name val="Times New Roman"/>
      <charset val="134"/>
    </font>
    <font>
      <sz val="11"/>
      <color rgb="FF000000"/>
      <name val="宋体"/>
      <charset val="204"/>
    </font>
    <font>
      <sz val="11"/>
      <name val="FangSong"/>
      <charset val="134"/>
    </font>
    <font>
      <sz val="10"/>
      <color rgb="FF000000"/>
      <name val="FangSong"/>
      <charset val="134"/>
    </font>
    <font>
      <b/>
      <sz val="11"/>
      <name val="FangSong"/>
      <charset val="134"/>
    </font>
    <font>
      <b/>
      <sz val="11"/>
      <color rgb="FF000000"/>
      <name val="Arial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2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0" fillId="2" borderId="0" xfId="0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textRotation="255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textRotation="255" wrapText="1"/>
    </xf>
    <xf numFmtId="0" fontId="0" fillId="2" borderId="2" xfId="0" applyNumberForma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top" wrapText="1"/>
    </xf>
    <xf numFmtId="0" fontId="0" fillId="2" borderId="1" xfId="0" applyNumberFormat="1" applyFill="1" applyBorder="1" applyAlignment="1">
      <alignment horizontal="left" vertical="top" wrapText="1"/>
    </xf>
    <xf numFmtId="0" fontId="8" fillId="2" borderId="0" xfId="0" applyNumberFormat="1" applyFont="1" applyFill="1" applyBorder="1" applyAlignment="1">
      <alignment horizontal="left" vertical="center" wrapText="1"/>
    </xf>
    <xf numFmtId="0" fontId="9" fillId="2" borderId="0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0"/>
  <sheetViews>
    <sheetView tabSelected="1" view="pageBreakPreview" zoomScaleNormal="100" workbookViewId="0">
      <selection activeCell="F8" sqref="F8"/>
    </sheetView>
  </sheetViews>
  <sheetFormatPr defaultColWidth="9" defaultRowHeight="14.25"/>
  <cols>
    <col min="1" max="1" width="4.70833333333333" style="4" customWidth="1"/>
    <col min="2" max="2" width="10.375" style="4" customWidth="1"/>
    <col min="3" max="3" width="21" style="4" customWidth="1"/>
    <col min="4" max="4" width="12.75" style="4" customWidth="1"/>
    <col min="5" max="7" width="10.575" style="4" customWidth="1"/>
    <col min="8" max="8" width="12.725" style="4" customWidth="1"/>
    <col min="9" max="16384" width="9" style="4"/>
  </cols>
  <sheetData>
    <row r="1" ht="28.4" customHeight="1" spans="1:8">
      <c r="A1" s="6" t="s">
        <v>0</v>
      </c>
      <c r="B1" s="6"/>
      <c r="C1" s="7"/>
      <c r="D1" s="6"/>
      <c r="E1" s="6"/>
      <c r="F1" s="6"/>
      <c r="G1" s="6"/>
      <c r="H1" s="6"/>
    </row>
    <row r="2" ht="28.4" customHeight="1" spans="1:8">
      <c r="A2" s="6"/>
      <c r="B2" s="6"/>
      <c r="C2" s="6"/>
      <c r="D2" s="6"/>
      <c r="E2" s="6"/>
      <c r="F2" s="6"/>
      <c r="G2" s="6"/>
      <c r="H2" s="6"/>
    </row>
    <row r="3" ht="28.4" customHeight="1" spans="1:8">
      <c r="A3" s="6"/>
      <c r="B3" s="6"/>
      <c r="C3" s="6"/>
      <c r="D3" s="6"/>
      <c r="E3" s="6"/>
      <c r="F3" s="6"/>
      <c r="G3" s="6"/>
      <c r="H3" s="6"/>
    </row>
    <row r="4" ht="15.45" customHeight="1" spans="1:8">
      <c r="A4" s="6"/>
      <c r="B4" s="6"/>
      <c r="C4" s="6"/>
      <c r="D4" s="6"/>
      <c r="E4" s="6"/>
      <c r="F4" s="6"/>
      <c r="G4" s="6"/>
      <c r="H4" s="6"/>
    </row>
    <row r="5" ht="29.3" customHeight="1" spans="1:8">
      <c r="A5" s="8" t="s">
        <v>1</v>
      </c>
      <c r="B5" s="9" t="s">
        <v>2</v>
      </c>
      <c r="C5" s="9" t="s">
        <v>3</v>
      </c>
      <c r="D5" s="10" t="s">
        <v>4</v>
      </c>
      <c r="E5" s="9" t="s">
        <v>5</v>
      </c>
      <c r="F5" s="11"/>
      <c r="G5" s="11"/>
      <c r="H5" s="12" t="s">
        <v>6</v>
      </c>
    </row>
    <row r="6" ht="43.75" customHeight="1" spans="1:8">
      <c r="A6" s="13"/>
      <c r="B6" s="11"/>
      <c r="C6" s="11"/>
      <c r="D6" s="11"/>
      <c r="E6" s="9" t="s">
        <v>7</v>
      </c>
      <c r="F6" s="9" t="s">
        <v>8</v>
      </c>
      <c r="G6" s="9" t="s">
        <v>9</v>
      </c>
      <c r="H6" s="14"/>
    </row>
    <row r="7" s="4" customFormat="1" ht="31.45" customHeight="1" spans="1:8">
      <c r="A7" s="15">
        <v>1</v>
      </c>
      <c r="B7" s="16" t="s">
        <v>10</v>
      </c>
      <c r="C7" s="16" t="s">
        <v>11</v>
      </c>
      <c r="D7" s="17">
        <v>86.7</v>
      </c>
      <c r="E7" s="17"/>
      <c r="F7" s="17"/>
      <c r="G7" s="17">
        <v>86.7</v>
      </c>
      <c r="H7" s="17">
        <v>2601</v>
      </c>
    </row>
    <row r="8" s="4" customFormat="1" ht="31.45" customHeight="1" spans="1:8">
      <c r="A8" s="15">
        <v>2</v>
      </c>
      <c r="B8" s="16" t="s">
        <v>12</v>
      </c>
      <c r="C8" s="16" t="s">
        <v>11</v>
      </c>
      <c r="D8" s="17">
        <v>19.4</v>
      </c>
      <c r="E8" s="17"/>
      <c r="F8" s="17"/>
      <c r="G8" s="17">
        <v>19.4</v>
      </c>
      <c r="H8" s="17">
        <v>582</v>
      </c>
    </row>
    <row r="9" s="4" customFormat="1" ht="31.45" customHeight="1" spans="1:8">
      <c r="A9" s="15">
        <v>3</v>
      </c>
      <c r="B9" s="16" t="s">
        <v>13</v>
      </c>
      <c r="C9" s="16" t="s">
        <v>14</v>
      </c>
      <c r="D9" s="17">
        <v>110.4</v>
      </c>
      <c r="E9" s="17"/>
      <c r="F9" s="17"/>
      <c r="G9" s="17">
        <v>110.4</v>
      </c>
      <c r="H9" s="17">
        <f>E9*35+F9*60+G9*30</f>
        <v>3312</v>
      </c>
    </row>
    <row r="10" s="4" customFormat="1" ht="31.45" customHeight="1" spans="1:8">
      <c r="A10" s="15">
        <v>4</v>
      </c>
      <c r="B10" s="16" t="s">
        <v>15</v>
      </c>
      <c r="C10" s="16" t="s">
        <v>16</v>
      </c>
      <c r="D10" s="17">
        <v>72.3</v>
      </c>
      <c r="E10" s="17">
        <v>72.3</v>
      </c>
      <c r="F10" s="17"/>
      <c r="G10" s="17"/>
      <c r="H10" s="17">
        <f t="shared" ref="H10:H16" si="0">E10*35+F10*60+G10*30</f>
        <v>2530.5</v>
      </c>
    </row>
    <row r="11" s="4" customFormat="1" ht="31.45" customHeight="1" spans="1:8">
      <c r="A11" s="15">
        <v>5</v>
      </c>
      <c r="B11" s="16" t="s">
        <v>17</v>
      </c>
      <c r="C11" s="16" t="s">
        <v>18</v>
      </c>
      <c r="D11" s="17">
        <v>197.6</v>
      </c>
      <c r="E11" s="17">
        <v>53.3</v>
      </c>
      <c r="F11" s="17">
        <v>144.3</v>
      </c>
      <c r="G11" s="17"/>
      <c r="H11" s="17">
        <f t="shared" si="0"/>
        <v>10523.5</v>
      </c>
    </row>
    <row r="12" s="4" customFormat="1" ht="31.45" customHeight="1" spans="1:8">
      <c r="A12" s="15">
        <v>6</v>
      </c>
      <c r="B12" s="16" t="s">
        <v>19</v>
      </c>
      <c r="C12" s="16" t="s">
        <v>20</v>
      </c>
      <c r="D12" s="17">
        <v>106.6</v>
      </c>
      <c r="E12" s="17"/>
      <c r="F12" s="17"/>
      <c r="G12" s="17">
        <v>106.6</v>
      </c>
      <c r="H12" s="17">
        <f t="shared" si="0"/>
        <v>3198</v>
      </c>
    </row>
    <row r="13" s="4" customFormat="1" ht="31.45" customHeight="1" spans="1:8">
      <c r="A13" s="15">
        <v>7</v>
      </c>
      <c r="B13" s="16" t="s">
        <v>21</v>
      </c>
      <c r="C13" s="16" t="s">
        <v>20</v>
      </c>
      <c r="D13" s="17">
        <v>684.2</v>
      </c>
      <c r="E13" s="17"/>
      <c r="F13" s="17"/>
      <c r="G13" s="17">
        <v>684.2</v>
      </c>
      <c r="H13" s="17">
        <f t="shared" si="0"/>
        <v>20526</v>
      </c>
    </row>
    <row r="14" s="4" customFormat="1" ht="31.45" customHeight="1" spans="1:8">
      <c r="A14" s="15">
        <v>8</v>
      </c>
      <c r="B14" s="16" t="s">
        <v>22</v>
      </c>
      <c r="C14" s="16" t="s">
        <v>11</v>
      </c>
      <c r="D14" s="17">
        <f>E14+F14+G14</f>
        <v>118.5</v>
      </c>
      <c r="E14" s="17"/>
      <c r="F14" s="17"/>
      <c r="G14" s="17">
        <v>118.5</v>
      </c>
      <c r="H14" s="17">
        <f t="shared" si="0"/>
        <v>3555</v>
      </c>
    </row>
    <row r="15" s="4" customFormat="1" ht="31.45" customHeight="1" spans="1:8">
      <c r="A15" s="15">
        <v>9</v>
      </c>
      <c r="B15" s="16" t="s">
        <v>23</v>
      </c>
      <c r="C15" s="16" t="s">
        <v>11</v>
      </c>
      <c r="D15" s="17">
        <f>E15+F15+G15</f>
        <v>244.2</v>
      </c>
      <c r="E15" s="17"/>
      <c r="F15" s="17"/>
      <c r="G15" s="17">
        <v>244.2</v>
      </c>
      <c r="H15" s="17">
        <f t="shared" si="0"/>
        <v>7326</v>
      </c>
    </row>
    <row r="16" s="4" customFormat="1" ht="31.45" customHeight="1" spans="1:8">
      <c r="A16" s="15">
        <v>10</v>
      </c>
      <c r="B16" s="16" t="s">
        <v>24</v>
      </c>
      <c r="C16" s="16" t="s">
        <v>11</v>
      </c>
      <c r="D16" s="17">
        <f>E16+F16+G16</f>
        <v>84.9</v>
      </c>
      <c r="E16" s="17"/>
      <c r="F16" s="17"/>
      <c r="G16" s="17">
        <v>84.9</v>
      </c>
      <c r="H16" s="17">
        <f t="shared" si="0"/>
        <v>2547</v>
      </c>
    </row>
    <row r="17" s="4" customFormat="1" ht="31.45" customHeight="1" spans="1:10">
      <c r="A17" s="15">
        <v>11</v>
      </c>
      <c r="B17" s="16" t="s">
        <v>25</v>
      </c>
      <c r="C17" s="16" t="s">
        <v>26</v>
      </c>
      <c r="D17" s="17">
        <f t="shared" ref="D17:D37" si="1">E17+F17+G17</f>
        <v>243.2</v>
      </c>
      <c r="E17" s="17"/>
      <c r="F17" s="17"/>
      <c r="G17" s="17">
        <v>243.2</v>
      </c>
      <c r="H17" s="17">
        <f t="shared" ref="H17:H37" si="2">E17*35+F17*60+G17*30</f>
        <v>7296</v>
      </c>
    </row>
    <row r="18" s="4" customFormat="1" ht="31.45" customHeight="1" spans="1:10">
      <c r="A18" s="15">
        <v>12</v>
      </c>
      <c r="B18" s="16" t="s">
        <v>27</v>
      </c>
      <c r="C18" s="16" t="s">
        <v>28</v>
      </c>
      <c r="D18" s="17">
        <f t="shared" si="1"/>
        <v>45.1</v>
      </c>
      <c r="E18" s="17">
        <v>45.1</v>
      </c>
      <c r="F18" s="17"/>
      <c r="G18" s="17"/>
      <c r="H18" s="17">
        <f t="shared" si="2"/>
        <v>1578.5</v>
      </c>
    </row>
    <row r="19" s="4" customFormat="1" ht="31.45" customHeight="1" spans="1:10">
      <c r="A19" s="15">
        <v>13</v>
      </c>
      <c r="B19" s="16" t="s">
        <v>29</v>
      </c>
      <c r="C19" s="16" t="s">
        <v>16</v>
      </c>
      <c r="D19" s="17">
        <f t="shared" si="1"/>
        <v>49.5</v>
      </c>
      <c r="E19" s="17">
        <v>37.7</v>
      </c>
      <c r="F19" s="17"/>
      <c r="G19" s="17">
        <v>11.8</v>
      </c>
      <c r="H19" s="17">
        <f t="shared" si="2"/>
        <v>1673.5</v>
      </c>
    </row>
    <row r="20" s="4" customFormat="1" ht="31.45" customHeight="1" spans="1:10">
      <c r="A20" s="15">
        <v>14</v>
      </c>
      <c r="B20" s="16" t="s">
        <v>30</v>
      </c>
      <c r="C20" s="16" t="s">
        <v>31</v>
      </c>
      <c r="D20" s="17">
        <f t="shared" si="1"/>
        <v>151.3</v>
      </c>
      <c r="E20" s="17">
        <v>117.3</v>
      </c>
      <c r="F20" s="17"/>
      <c r="G20" s="17">
        <v>34</v>
      </c>
      <c r="H20" s="17">
        <f t="shared" si="2"/>
        <v>5125.5</v>
      </c>
    </row>
    <row r="21" s="4" customFormat="1" ht="31.45" customHeight="1" spans="1:10">
      <c r="A21" s="15">
        <v>15</v>
      </c>
      <c r="B21" s="16" t="s">
        <v>32</v>
      </c>
      <c r="C21" s="16" t="s">
        <v>33</v>
      </c>
      <c r="D21" s="17">
        <f t="shared" si="1"/>
        <v>246</v>
      </c>
      <c r="E21" s="17">
        <v>246</v>
      </c>
      <c r="F21" s="17"/>
      <c r="G21" s="17"/>
      <c r="H21" s="17">
        <f t="shared" si="2"/>
        <v>8610</v>
      </c>
    </row>
    <row r="22" s="4" customFormat="1" ht="31.45" customHeight="1" spans="1:10">
      <c r="A22" s="15">
        <v>16</v>
      </c>
      <c r="B22" s="16" t="s">
        <v>34</v>
      </c>
      <c r="C22" s="16" t="s">
        <v>35</v>
      </c>
      <c r="D22" s="17">
        <f t="shared" si="1"/>
        <v>356.8</v>
      </c>
      <c r="E22" s="17">
        <v>90</v>
      </c>
      <c r="F22" s="17">
        <v>54.6</v>
      </c>
      <c r="G22" s="17">
        <v>212.2</v>
      </c>
      <c r="H22" s="17">
        <f t="shared" si="2"/>
        <v>12792</v>
      </c>
    </row>
    <row r="23" s="4" customFormat="1" ht="31.45" customHeight="1" spans="1:10">
      <c r="A23" s="15">
        <v>17</v>
      </c>
      <c r="B23" s="16" t="s">
        <v>36</v>
      </c>
      <c r="C23" s="16" t="s">
        <v>37</v>
      </c>
      <c r="D23" s="17">
        <f t="shared" si="1"/>
        <v>130.3</v>
      </c>
      <c r="E23" s="17">
        <v>41.4</v>
      </c>
      <c r="F23" s="17"/>
      <c r="G23" s="17">
        <v>88.9</v>
      </c>
      <c r="H23" s="17">
        <f t="shared" si="2"/>
        <v>4116</v>
      </c>
    </row>
    <row r="24" s="4" customFormat="1" ht="31.45" customHeight="1" spans="1:10">
      <c r="A24" s="15">
        <v>18</v>
      </c>
      <c r="B24" s="16" t="s">
        <v>38</v>
      </c>
      <c r="C24" s="16" t="s">
        <v>39</v>
      </c>
      <c r="D24" s="17">
        <f t="shared" si="1"/>
        <v>140.1</v>
      </c>
      <c r="E24" s="17"/>
      <c r="F24" s="17"/>
      <c r="G24" s="17">
        <v>140.1</v>
      </c>
      <c r="H24" s="17">
        <f t="shared" si="2"/>
        <v>4203</v>
      </c>
    </row>
    <row r="25" s="4" customFormat="1" ht="31.45" customHeight="1" spans="1:10">
      <c r="A25" s="15">
        <v>19</v>
      </c>
      <c r="B25" s="16" t="s">
        <v>40</v>
      </c>
      <c r="C25" s="16" t="s">
        <v>39</v>
      </c>
      <c r="D25" s="17">
        <f t="shared" si="1"/>
        <v>80.1</v>
      </c>
      <c r="E25" s="17">
        <v>18.5</v>
      </c>
      <c r="F25" s="17"/>
      <c r="G25" s="17">
        <v>61.6</v>
      </c>
      <c r="H25" s="17">
        <f t="shared" si="2"/>
        <v>2495.5</v>
      </c>
    </row>
    <row r="26" s="4" customFormat="1" ht="31.45" customHeight="1" spans="1:10">
      <c r="A26" s="15">
        <v>20</v>
      </c>
      <c r="B26" s="16" t="s">
        <v>41</v>
      </c>
      <c r="C26" s="16" t="s">
        <v>35</v>
      </c>
      <c r="D26" s="17">
        <f t="shared" si="1"/>
        <v>133</v>
      </c>
      <c r="E26" s="17">
        <v>133</v>
      </c>
      <c r="F26" s="17"/>
      <c r="G26" s="17"/>
      <c r="H26" s="17">
        <f t="shared" si="2"/>
        <v>4655</v>
      </c>
    </row>
    <row r="27" s="4" customFormat="1" ht="31.45" customHeight="1" spans="1:10">
      <c r="A27" s="15">
        <v>21</v>
      </c>
      <c r="B27" s="16" t="s">
        <v>42</v>
      </c>
      <c r="C27" s="16" t="s">
        <v>43</v>
      </c>
      <c r="D27" s="17">
        <f t="shared" si="1"/>
        <v>233.2</v>
      </c>
      <c r="E27" s="17"/>
      <c r="F27" s="17"/>
      <c r="G27" s="17">
        <v>233.2</v>
      </c>
      <c r="H27" s="17">
        <f t="shared" si="2"/>
        <v>6996</v>
      </c>
    </row>
    <row r="28" s="4" customFormat="1" ht="31.45" customHeight="1" spans="1:10">
      <c r="A28" s="15">
        <v>22</v>
      </c>
      <c r="B28" s="16" t="s">
        <v>44</v>
      </c>
      <c r="C28" s="16" t="s">
        <v>43</v>
      </c>
      <c r="D28" s="17">
        <f t="shared" si="1"/>
        <v>57.7</v>
      </c>
      <c r="E28" s="17"/>
      <c r="F28" s="17"/>
      <c r="G28" s="17">
        <v>57.7</v>
      </c>
      <c r="H28" s="17">
        <f t="shared" si="2"/>
        <v>1731</v>
      </c>
    </row>
    <row r="29" s="4" customFormat="1" ht="31.45" customHeight="1" spans="1:10">
      <c r="A29" s="15">
        <v>23</v>
      </c>
      <c r="B29" s="16" t="s">
        <v>45</v>
      </c>
      <c r="C29" s="16" t="s">
        <v>46</v>
      </c>
      <c r="D29" s="17">
        <f t="shared" si="1"/>
        <v>37.1</v>
      </c>
      <c r="E29" s="17">
        <v>37.1</v>
      </c>
      <c r="F29" s="17"/>
      <c r="G29" s="17"/>
      <c r="H29" s="17">
        <f t="shared" si="2"/>
        <v>1298.5</v>
      </c>
    </row>
    <row r="30" s="4" customFormat="1" ht="31.45" customHeight="1" spans="1:10">
      <c r="A30" s="15">
        <v>24</v>
      </c>
      <c r="B30" s="16" t="s">
        <v>47</v>
      </c>
      <c r="C30" s="16" t="s">
        <v>14</v>
      </c>
      <c r="D30" s="17">
        <f t="shared" si="1"/>
        <v>111.8</v>
      </c>
      <c r="E30" s="17"/>
      <c r="F30" s="17"/>
      <c r="G30" s="17">
        <v>111.8</v>
      </c>
      <c r="H30" s="17">
        <f t="shared" si="2"/>
        <v>3354</v>
      </c>
    </row>
    <row r="31" s="4" customFormat="1" ht="31.45" customHeight="1" spans="1:10">
      <c r="A31" s="15">
        <v>25</v>
      </c>
      <c r="B31" s="16" t="s">
        <v>48</v>
      </c>
      <c r="C31" s="16" t="s">
        <v>14</v>
      </c>
      <c r="D31" s="17">
        <f t="shared" si="1"/>
        <v>113.1</v>
      </c>
      <c r="E31" s="17"/>
      <c r="F31" s="17"/>
      <c r="G31" s="17">
        <v>113.1</v>
      </c>
      <c r="H31" s="17">
        <f t="shared" si="2"/>
        <v>3393</v>
      </c>
    </row>
    <row r="32" s="4" customFormat="1" ht="31.45" customHeight="1" spans="1:10">
      <c r="A32" s="15">
        <v>26</v>
      </c>
      <c r="B32" s="16" t="s">
        <v>49</v>
      </c>
      <c r="C32" s="16" t="s">
        <v>14</v>
      </c>
      <c r="D32" s="17">
        <f t="shared" si="1"/>
        <v>78.7</v>
      </c>
      <c r="E32" s="17"/>
      <c r="F32" s="17"/>
      <c r="G32" s="17">
        <v>78.7</v>
      </c>
      <c r="H32" s="17">
        <f t="shared" si="2"/>
        <v>2361</v>
      </c>
      <c r="J32" s="4" t="s">
        <v>50</v>
      </c>
    </row>
    <row r="33" s="4" customFormat="1" ht="31.45" customHeight="1" spans="1:8">
      <c r="A33" s="15">
        <v>27</v>
      </c>
      <c r="B33" s="16" t="s">
        <v>51</v>
      </c>
      <c r="C33" s="16" t="s">
        <v>14</v>
      </c>
      <c r="D33" s="17">
        <f t="shared" si="1"/>
        <v>45.2</v>
      </c>
      <c r="E33" s="17">
        <v>17.4</v>
      </c>
      <c r="F33" s="17"/>
      <c r="G33" s="17">
        <v>27.8</v>
      </c>
      <c r="H33" s="17">
        <f t="shared" si="2"/>
        <v>1443</v>
      </c>
    </row>
    <row r="34" s="4" customFormat="1" ht="31.45" customHeight="1" spans="1:8">
      <c r="A34" s="15">
        <v>28</v>
      </c>
      <c r="B34" s="16" t="s">
        <v>52</v>
      </c>
      <c r="C34" s="16" t="s">
        <v>14</v>
      </c>
      <c r="D34" s="17">
        <f t="shared" si="1"/>
        <v>138.9</v>
      </c>
      <c r="E34" s="17"/>
      <c r="F34" s="17"/>
      <c r="G34" s="17">
        <v>138.9</v>
      </c>
      <c r="H34" s="17">
        <f t="shared" si="2"/>
        <v>4167</v>
      </c>
    </row>
    <row r="35" s="4" customFormat="1" ht="31.45" customHeight="1" spans="1:8">
      <c r="A35" s="15">
        <v>29</v>
      </c>
      <c r="B35" s="16" t="s">
        <v>53</v>
      </c>
      <c r="C35" s="16" t="s">
        <v>54</v>
      </c>
      <c r="D35" s="17">
        <f t="shared" si="1"/>
        <v>61.2</v>
      </c>
      <c r="E35" s="17">
        <v>24.1</v>
      </c>
      <c r="F35" s="17"/>
      <c r="G35" s="17">
        <v>37.1</v>
      </c>
      <c r="H35" s="17">
        <f t="shared" si="2"/>
        <v>1956.5</v>
      </c>
    </row>
    <row r="36" s="4" customFormat="1" ht="31.45" customHeight="1" spans="1:8">
      <c r="A36" s="15">
        <v>30</v>
      </c>
      <c r="B36" s="16" t="s">
        <v>55</v>
      </c>
      <c r="C36" s="16" t="s">
        <v>54</v>
      </c>
      <c r="D36" s="17">
        <f t="shared" si="1"/>
        <v>21</v>
      </c>
      <c r="E36" s="17"/>
      <c r="F36" s="17"/>
      <c r="G36" s="17">
        <v>21</v>
      </c>
      <c r="H36" s="17">
        <f t="shared" si="2"/>
        <v>630</v>
      </c>
    </row>
    <row r="37" s="4" customFormat="1" ht="31.45" customHeight="1" spans="1:8">
      <c r="A37" s="15">
        <v>31</v>
      </c>
      <c r="B37" s="16" t="s">
        <v>56</v>
      </c>
      <c r="C37" s="16" t="s">
        <v>57</v>
      </c>
      <c r="D37" s="17">
        <f t="shared" si="1"/>
        <v>1406.6</v>
      </c>
      <c r="E37" s="17">
        <v>1065.8</v>
      </c>
      <c r="F37" s="17"/>
      <c r="G37" s="17">
        <v>340.8</v>
      </c>
      <c r="H37" s="17">
        <f t="shared" si="2"/>
        <v>47527</v>
      </c>
    </row>
    <row r="38" s="4" customFormat="1" ht="31.45" customHeight="1" spans="1:8">
      <c r="A38" s="15">
        <v>32</v>
      </c>
      <c r="B38" s="16" t="s">
        <v>58</v>
      </c>
      <c r="C38" s="16" t="s">
        <v>57</v>
      </c>
      <c r="D38" s="17">
        <f t="shared" ref="D38:D57" si="3">E38+F38+G38</f>
        <v>578.8</v>
      </c>
      <c r="E38" s="17">
        <v>529</v>
      </c>
      <c r="F38" s="17"/>
      <c r="G38" s="17">
        <v>49.8</v>
      </c>
      <c r="H38" s="17">
        <f t="shared" ref="H38:H57" si="4">E38*35+F38*60+G38*30</f>
        <v>20009</v>
      </c>
    </row>
    <row r="39" s="4" customFormat="1" ht="31.45" customHeight="1" spans="1:8">
      <c r="A39" s="15">
        <v>33</v>
      </c>
      <c r="B39" s="16" t="s">
        <v>59</v>
      </c>
      <c r="C39" s="16" t="s">
        <v>57</v>
      </c>
      <c r="D39" s="17">
        <f t="shared" si="3"/>
        <v>59.4</v>
      </c>
      <c r="E39" s="17">
        <v>59.4</v>
      </c>
      <c r="F39" s="17"/>
      <c r="G39" s="17"/>
      <c r="H39" s="17">
        <f t="shared" si="4"/>
        <v>2079</v>
      </c>
    </row>
    <row r="40" s="4" customFormat="1" ht="31.45" customHeight="1" spans="1:8">
      <c r="A40" s="15">
        <v>34</v>
      </c>
      <c r="B40" s="16" t="s">
        <v>60</v>
      </c>
      <c r="C40" s="16" t="s">
        <v>57</v>
      </c>
      <c r="D40" s="17">
        <f t="shared" si="3"/>
        <v>526.8</v>
      </c>
      <c r="E40" s="17">
        <v>353.8</v>
      </c>
      <c r="F40" s="17"/>
      <c r="G40" s="17">
        <v>173</v>
      </c>
      <c r="H40" s="17">
        <f t="shared" si="4"/>
        <v>17573</v>
      </c>
    </row>
    <row r="41" s="4" customFormat="1" ht="31.45" customHeight="1" spans="1:8">
      <c r="A41" s="15">
        <v>35</v>
      </c>
      <c r="B41" s="16" t="s">
        <v>61</v>
      </c>
      <c r="C41" s="16" t="s">
        <v>62</v>
      </c>
      <c r="D41" s="17">
        <f t="shared" si="3"/>
        <v>194.8</v>
      </c>
      <c r="E41" s="17"/>
      <c r="F41" s="17">
        <v>23.4</v>
      </c>
      <c r="G41" s="17">
        <v>171.4</v>
      </c>
      <c r="H41" s="17">
        <f t="shared" si="4"/>
        <v>6546</v>
      </c>
    </row>
    <row r="42" s="4" customFormat="1" ht="31.45" customHeight="1" spans="1:8">
      <c r="A42" s="15">
        <v>36</v>
      </c>
      <c r="B42" s="16" t="s">
        <v>63</v>
      </c>
      <c r="C42" s="16" t="s">
        <v>37</v>
      </c>
      <c r="D42" s="17">
        <f t="shared" si="3"/>
        <v>173.5</v>
      </c>
      <c r="E42" s="17">
        <v>51.6</v>
      </c>
      <c r="F42" s="17"/>
      <c r="G42" s="17">
        <v>121.9</v>
      </c>
      <c r="H42" s="17">
        <f t="shared" si="4"/>
        <v>5463</v>
      </c>
    </row>
    <row r="43" s="4" customFormat="1" ht="31.45" customHeight="1" spans="1:8">
      <c r="A43" s="15">
        <v>37</v>
      </c>
      <c r="B43" s="16" t="s">
        <v>64</v>
      </c>
      <c r="C43" s="16" t="s">
        <v>37</v>
      </c>
      <c r="D43" s="17">
        <f t="shared" si="3"/>
        <v>175.6</v>
      </c>
      <c r="E43" s="17">
        <v>91.6</v>
      </c>
      <c r="F43" s="17"/>
      <c r="G43" s="17">
        <v>84</v>
      </c>
      <c r="H43" s="17">
        <f t="shared" si="4"/>
        <v>5726</v>
      </c>
    </row>
    <row r="44" s="4" customFormat="1" ht="31.45" customHeight="1" spans="1:8">
      <c r="A44" s="15">
        <v>38</v>
      </c>
      <c r="B44" s="16" t="s">
        <v>65</v>
      </c>
      <c r="C44" s="16" t="s">
        <v>37</v>
      </c>
      <c r="D44" s="17">
        <f t="shared" si="3"/>
        <v>22.2</v>
      </c>
      <c r="E44" s="17">
        <v>16</v>
      </c>
      <c r="F44" s="17"/>
      <c r="G44" s="17">
        <v>6.2</v>
      </c>
      <c r="H44" s="17">
        <f t="shared" si="4"/>
        <v>746</v>
      </c>
    </row>
    <row r="45" s="4" customFormat="1" ht="31.45" customHeight="1" spans="1:8">
      <c r="A45" s="15">
        <v>39</v>
      </c>
      <c r="B45" s="16" t="s">
        <v>66</v>
      </c>
      <c r="C45" s="16" t="s">
        <v>37</v>
      </c>
      <c r="D45" s="17">
        <f t="shared" si="3"/>
        <v>53.8</v>
      </c>
      <c r="E45" s="17">
        <v>53.8</v>
      </c>
      <c r="F45" s="17"/>
      <c r="G45" s="17"/>
      <c r="H45" s="17">
        <f t="shared" si="4"/>
        <v>1883</v>
      </c>
    </row>
    <row r="46" s="4" customFormat="1" ht="31.45" customHeight="1" spans="1:8">
      <c r="A46" s="15">
        <v>40</v>
      </c>
      <c r="B46" s="16" t="s">
        <v>67</v>
      </c>
      <c r="C46" s="16" t="s">
        <v>37</v>
      </c>
      <c r="D46" s="17">
        <f t="shared" si="3"/>
        <v>28.1</v>
      </c>
      <c r="E46" s="17">
        <v>28.1</v>
      </c>
      <c r="F46" s="17"/>
      <c r="G46" s="17"/>
      <c r="H46" s="17">
        <f t="shared" si="4"/>
        <v>983.5</v>
      </c>
    </row>
    <row r="47" s="4" customFormat="1" ht="31.45" customHeight="1" spans="1:8">
      <c r="A47" s="15">
        <v>41</v>
      </c>
      <c r="B47" s="16" t="s">
        <v>68</v>
      </c>
      <c r="C47" s="16" t="s">
        <v>37</v>
      </c>
      <c r="D47" s="17">
        <f t="shared" si="3"/>
        <v>221.8</v>
      </c>
      <c r="E47" s="17">
        <v>122.5</v>
      </c>
      <c r="F47" s="17"/>
      <c r="G47" s="17">
        <v>99.3</v>
      </c>
      <c r="H47" s="17">
        <f t="shared" si="4"/>
        <v>7266.5</v>
      </c>
    </row>
    <row r="48" s="4" customFormat="1" ht="31.45" customHeight="1" spans="1:8">
      <c r="A48" s="15">
        <v>42</v>
      </c>
      <c r="B48" s="16" t="s">
        <v>69</v>
      </c>
      <c r="C48" s="16" t="s">
        <v>57</v>
      </c>
      <c r="D48" s="17">
        <f t="shared" si="3"/>
        <v>209.9</v>
      </c>
      <c r="E48" s="17">
        <v>165.7</v>
      </c>
      <c r="F48" s="17"/>
      <c r="G48" s="17">
        <v>44.2</v>
      </c>
      <c r="H48" s="17">
        <f t="shared" si="4"/>
        <v>7125.5</v>
      </c>
    </row>
    <row r="49" s="4" customFormat="1" ht="31.45" customHeight="1" spans="1:8">
      <c r="A49" s="15">
        <v>43</v>
      </c>
      <c r="B49" s="16" t="s">
        <v>70</v>
      </c>
      <c r="C49" s="16" t="s">
        <v>28</v>
      </c>
      <c r="D49" s="17">
        <f t="shared" si="3"/>
        <v>31.9</v>
      </c>
      <c r="E49" s="17">
        <v>31.9</v>
      </c>
      <c r="F49" s="17"/>
      <c r="G49" s="17"/>
      <c r="H49" s="17">
        <f t="shared" si="4"/>
        <v>1116.5</v>
      </c>
    </row>
    <row r="50" s="4" customFormat="1" ht="31.45" customHeight="1" spans="1:8">
      <c r="A50" s="15">
        <v>44</v>
      </c>
      <c r="B50" s="16" t="s">
        <v>71</v>
      </c>
      <c r="C50" s="16" t="s">
        <v>35</v>
      </c>
      <c r="D50" s="17">
        <f t="shared" si="3"/>
        <v>370</v>
      </c>
      <c r="E50" s="17">
        <v>234.2</v>
      </c>
      <c r="F50" s="17"/>
      <c r="G50" s="17">
        <v>135.8</v>
      </c>
      <c r="H50" s="17">
        <f t="shared" si="4"/>
        <v>12271</v>
      </c>
    </row>
    <row r="51" s="4" customFormat="1" ht="31.45" customHeight="1" spans="1:8">
      <c r="A51" s="15">
        <v>45</v>
      </c>
      <c r="B51" s="16" t="s">
        <v>72</v>
      </c>
      <c r="C51" s="17" t="s">
        <v>31</v>
      </c>
      <c r="D51" s="17">
        <f t="shared" si="3"/>
        <v>456.7</v>
      </c>
      <c r="E51" s="17">
        <v>421.1</v>
      </c>
      <c r="F51" s="17"/>
      <c r="G51" s="17">
        <v>35.6</v>
      </c>
      <c r="H51" s="17">
        <f t="shared" si="4"/>
        <v>15806.5</v>
      </c>
    </row>
    <row r="52" s="4" customFormat="1" ht="31.45" customHeight="1" spans="1:8">
      <c r="A52" s="15">
        <v>46</v>
      </c>
      <c r="B52" s="16" t="s">
        <v>73</v>
      </c>
      <c r="C52" s="17" t="s">
        <v>31</v>
      </c>
      <c r="D52" s="17">
        <f t="shared" si="3"/>
        <v>171.2</v>
      </c>
      <c r="E52" s="17">
        <v>113</v>
      </c>
      <c r="F52" s="17"/>
      <c r="G52" s="17">
        <v>58.2</v>
      </c>
      <c r="H52" s="17">
        <f t="shared" si="4"/>
        <v>5701</v>
      </c>
    </row>
    <row r="53" s="4" customFormat="1" ht="31.45" customHeight="1" spans="1:8">
      <c r="A53" s="15">
        <v>47</v>
      </c>
      <c r="B53" s="16" t="s">
        <v>74</v>
      </c>
      <c r="C53" s="17" t="s">
        <v>31</v>
      </c>
      <c r="D53" s="17">
        <f t="shared" si="3"/>
        <v>214.4</v>
      </c>
      <c r="E53" s="17">
        <v>209.9</v>
      </c>
      <c r="F53" s="17"/>
      <c r="G53" s="17">
        <v>4.5</v>
      </c>
      <c r="H53" s="17">
        <f t="shared" si="4"/>
        <v>7481.5</v>
      </c>
    </row>
    <row r="54" s="4" customFormat="1" ht="31.45" customHeight="1" spans="1:8">
      <c r="A54" s="15">
        <v>48</v>
      </c>
      <c r="B54" s="16" t="s">
        <v>75</v>
      </c>
      <c r="C54" s="16" t="s">
        <v>76</v>
      </c>
      <c r="D54" s="17">
        <f t="shared" si="3"/>
        <v>419.6</v>
      </c>
      <c r="E54" s="17"/>
      <c r="F54" s="17"/>
      <c r="G54" s="17">
        <v>419.6</v>
      </c>
      <c r="H54" s="17">
        <f t="shared" si="4"/>
        <v>12588</v>
      </c>
    </row>
    <row r="55" s="4" customFormat="1" ht="31.45" customHeight="1" spans="1:8">
      <c r="A55" s="15">
        <v>49</v>
      </c>
      <c r="B55" s="16" t="s">
        <v>77</v>
      </c>
      <c r="C55" s="16" t="s">
        <v>78</v>
      </c>
      <c r="D55" s="17">
        <f t="shared" si="3"/>
        <v>1005.4</v>
      </c>
      <c r="E55" s="17"/>
      <c r="F55" s="17"/>
      <c r="G55" s="17">
        <v>1005.4</v>
      </c>
      <c r="H55" s="17">
        <f t="shared" si="4"/>
        <v>30162</v>
      </c>
    </row>
    <row r="56" s="4" customFormat="1" ht="31.45" customHeight="1" spans="1:8">
      <c r="A56" s="15">
        <v>50</v>
      </c>
      <c r="B56" s="16" t="s">
        <v>79</v>
      </c>
      <c r="C56" s="17" t="s">
        <v>46</v>
      </c>
      <c r="D56" s="17">
        <f t="shared" si="3"/>
        <v>39.1</v>
      </c>
      <c r="E56" s="17">
        <v>39.1</v>
      </c>
      <c r="F56" s="17"/>
      <c r="G56" s="17"/>
      <c r="H56" s="17">
        <f t="shared" si="4"/>
        <v>1368.5</v>
      </c>
    </row>
    <row r="57" s="4" customFormat="1" ht="31.45" customHeight="1" spans="1:8">
      <c r="A57" s="15">
        <v>51</v>
      </c>
      <c r="B57" s="16" t="s">
        <v>80</v>
      </c>
      <c r="C57" s="17" t="s">
        <v>11</v>
      </c>
      <c r="D57" s="17">
        <f t="shared" si="3"/>
        <v>118.4</v>
      </c>
      <c r="E57" s="17"/>
      <c r="F57" s="17"/>
      <c r="G57" s="17">
        <v>118.4</v>
      </c>
      <c r="H57" s="17">
        <f t="shared" si="4"/>
        <v>3552</v>
      </c>
    </row>
    <row r="58" s="4" customFormat="1" ht="31.45" customHeight="1" spans="1:8">
      <c r="A58" s="15">
        <v>52</v>
      </c>
      <c r="B58" s="16" t="s">
        <v>81</v>
      </c>
      <c r="C58" s="16" t="s">
        <v>39</v>
      </c>
      <c r="D58" s="17">
        <f t="shared" ref="D58:D77" si="5">E58+F58+G58</f>
        <v>55.1</v>
      </c>
      <c r="E58" s="17"/>
      <c r="F58" s="17"/>
      <c r="G58" s="17">
        <v>55.1</v>
      </c>
      <c r="H58" s="17">
        <f t="shared" ref="H58:H77" si="6">E58*35+F58*60+G58*30</f>
        <v>1653</v>
      </c>
    </row>
    <row r="59" s="4" customFormat="1" ht="31.45" customHeight="1" spans="1:8">
      <c r="A59" s="15">
        <v>53</v>
      </c>
      <c r="B59" s="16" t="s">
        <v>82</v>
      </c>
      <c r="C59" s="16" t="s">
        <v>54</v>
      </c>
      <c r="D59" s="17">
        <f t="shared" si="5"/>
        <v>416.9</v>
      </c>
      <c r="E59" s="17"/>
      <c r="F59" s="17"/>
      <c r="G59" s="17">
        <v>416.9</v>
      </c>
      <c r="H59" s="17">
        <f t="shared" si="6"/>
        <v>12507</v>
      </c>
    </row>
    <row r="60" s="4" customFormat="1" ht="31.45" customHeight="1" spans="1:8">
      <c r="A60" s="15">
        <v>54</v>
      </c>
      <c r="B60" s="16" t="s">
        <v>83</v>
      </c>
      <c r="C60" s="17" t="s">
        <v>11</v>
      </c>
      <c r="D60" s="17">
        <f t="shared" si="5"/>
        <v>149.2</v>
      </c>
      <c r="E60" s="17"/>
      <c r="F60" s="17"/>
      <c r="G60" s="17">
        <v>149.2</v>
      </c>
      <c r="H60" s="17">
        <f t="shared" si="6"/>
        <v>4476</v>
      </c>
    </row>
    <row r="61" s="4" customFormat="1" ht="31.45" customHeight="1" spans="1:8">
      <c r="A61" s="15">
        <v>55</v>
      </c>
      <c r="B61" s="16" t="s">
        <v>84</v>
      </c>
      <c r="C61" s="17" t="s">
        <v>37</v>
      </c>
      <c r="D61" s="17">
        <f t="shared" si="5"/>
        <v>107.1</v>
      </c>
      <c r="E61" s="17">
        <v>82.6</v>
      </c>
      <c r="F61" s="17"/>
      <c r="G61" s="17">
        <v>24.5</v>
      </c>
      <c r="H61" s="17">
        <f t="shared" si="6"/>
        <v>3626</v>
      </c>
    </row>
    <row r="62" s="4" customFormat="1" ht="31.45" customHeight="1" spans="1:8">
      <c r="A62" s="15">
        <v>56</v>
      </c>
      <c r="B62" s="16" t="s">
        <v>85</v>
      </c>
      <c r="C62" s="16" t="s">
        <v>86</v>
      </c>
      <c r="D62" s="17">
        <f t="shared" si="5"/>
        <v>38.6</v>
      </c>
      <c r="E62" s="17"/>
      <c r="F62" s="17"/>
      <c r="G62" s="17">
        <v>38.6</v>
      </c>
      <c r="H62" s="17">
        <f t="shared" si="6"/>
        <v>1158</v>
      </c>
    </row>
    <row r="63" s="4" customFormat="1" ht="31.45" customHeight="1" spans="1:8">
      <c r="A63" s="15">
        <v>57</v>
      </c>
      <c r="B63" s="16" t="s">
        <v>87</v>
      </c>
      <c r="C63" s="16" t="s">
        <v>14</v>
      </c>
      <c r="D63" s="17">
        <f t="shared" si="5"/>
        <v>394</v>
      </c>
      <c r="E63" s="17">
        <v>25.5</v>
      </c>
      <c r="F63" s="17"/>
      <c r="G63" s="17">
        <v>368.5</v>
      </c>
      <c r="H63" s="17">
        <f t="shared" si="6"/>
        <v>11947.5</v>
      </c>
    </row>
    <row r="64" s="4" customFormat="1" ht="31.45" customHeight="1" spans="1:8">
      <c r="A64" s="15">
        <v>58</v>
      </c>
      <c r="B64" s="16" t="s">
        <v>88</v>
      </c>
      <c r="C64" s="16" t="s">
        <v>35</v>
      </c>
      <c r="D64" s="17">
        <f t="shared" si="5"/>
        <v>1474.9</v>
      </c>
      <c r="E64" s="17">
        <v>767.1</v>
      </c>
      <c r="F64" s="17">
        <v>327.2</v>
      </c>
      <c r="G64" s="17">
        <v>380.6</v>
      </c>
      <c r="H64" s="17">
        <f t="shared" si="6"/>
        <v>57898.5</v>
      </c>
    </row>
    <row r="65" s="4" customFormat="1" ht="31.45" customHeight="1" spans="1:8">
      <c r="A65" s="15">
        <v>59</v>
      </c>
      <c r="B65" s="16" t="s">
        <v>89</v>
      </c>
      <c r="C65" s="16" t="s">
        <v>90</v>
      </c>
      <c r="D65" s="17">
        <f t="shared" si="5"/>
        <v>216.2</v>
      </c>
      <c r="E65" s="17">
        <v>94.1</v>
      </c>
      <c r="F65" s="17"/>
      <c r="G65" s="17">
        <v>122.1</v>
      </c>
      <c r="H65" s="17">
        <f t="shared" si="6"/>
        <v>6956.5</v>
      </c>
    </row>
    <row r="66" s="4" customFormat="1" ht="31.45" customHeight="1" spans="1:8">
      <c r="A66" s="15">
        <v>60</v>
      </c>
      <c r="B66" s="16" t="s">
        <v>91</v>
      </c>
      <c r="C66" s="16" t="s">
        <v>92</v>
      </c>
      <c r="D66" s="17">
        <f t="shared" si="5"/>
        <v>36.5</v>
      </c>
      <c r="E66" s="17">
        <v>36.5</v>
      </c>
      <c r="F66" s="17"/>
      <c r="G66" s="17"/>
      <c r="H66" s="17">
        <f t="shared" si="6"/>
        <v>1277.5</v>
      </c>
    </row>
    <row r="67" s="4" customFormat="1" ht="31.45" customHeight="1" spans="1:8">
      <c r="A67" s="15">
        <v>61</v>
      </c>
      <c r="B67" s="16" t="s">
        <v>93</v>
      </c>
      <c r="C67" s="16" t="s">
        <v>92</v>
      </c>
      <c r="D67" s="17">
        <f t="shared" si="5"/>
        <v>67.7</v>
      </c>
      <c r="E67" s="17">
        <v>67.7</v>
      </c>
      <c r="F67" s="17"/>
      <c r="G67" s="17"/>
      <c r="H67" s="17">
        <f t="shared" si="6"/>
        <v>2369.5</v>
      </c>
    </row>
    <row r="68" s="4" customFormat="1" ht="31.45" customHeight="1" spans="1:8">
      <c r="A68" s="15">
        <v>62</v>
      </c>
      <c r="B68" s="16" t="s">
        <v>94</v>
      </c>
      <c r="C68" s="16" t="s">
        <v>54</v>
      </c>
      <c r="D68" s="17">
        <f t="shared" si="5"/>
        <v>565.7</v>
      </c>
      <c r="E68" s="17">
        <v>145.8</v>
      </c>
      <c r="F68" s="17"/>
      <c r="G68" s="17">
        <v>419.9</v>
      </c>
      <c r="H68" s="17">
        <f t="shared" si="6"/>
        <v>17700</v>
      </c>
    </row>
    <row r="69" s="4" customFormat="1" ht="31.45" customHeight="1" spans="1:8">
      <c r="A69" s="15">
        <v>63</v>
      </c>
      <c r="B69" s="16" t="s">
        <v>95</v>
      </c>
      <c r="C69" s="16" t="s">
        <v>96</v>
      </c>
      <c r="D69" s="17">
        <f t="shared" si="5"/>
        <v>97.6</v>
      </c>
      <c r="E69" s="17"/>
      <c r="F69" s="17"/>
      <c r="G69" s="17">
        <v>97.6</v>
      </c>
      <c r="H69" s="17">
        <f t="shared" si="6"/>
        <v>2928</v>
      </c>
    </row>
    <row r="70" s="4" customFormat="1" ht="31.45" customHeight="1" spans="1:8">
      <c r="A70" s="15">
        <v>64</v>
      </c>
      <c r="B70" s="16" t="s">
        <v>97</v>
      </c>
      <c r="C70" s="16" t="s">
        <v>54</v>
      </c>
      <c r="D70" s="17">
        <f t="shared" si="5"/>
        <v>243</v>
      </c>
      <c r="E70" s="17">
        <v>243</v>
      </c>
      <c r="F70" s="17"/>
      <c r="G70" s="17"/>
      <c r="H70" s="17">
        <f t="shared" si="6"/>
        <v>8505</v>
      </c>
    </row>
    <row r="71" s="4" customFormat="1" ht="31.45" customHeight="1" spans="1:8">
      <c r="A71" s="15">
        <v>65</v>
      </c>
      <c r="B71" s="16" t="s">
        <v>98</v>
      </c>
      <c r="C71" s="16" t="s">
        <v>54</v>
      </c>
      <c r="D71" s="17">
        <f t="shared" si="5"/>
        <v>379.8</v>
      </c>
      <c r="E71" s="17">
        <v>367.9</v>
      </c>
      <c r="F71" s="17"/>
      <c r="G71" s="17">
        <v>11.9</v>
      </c>
      <c r="H71" s="17">
        <f t="shared" si="6"/>
        <v>13233.5</v>
      </c>
    </row>
    <row r="72" s="4" customFormat="1" ht="31.45" customHeight="1" spans="1:8">
      <c r="A72" s="15">
        <v>66</v>
      </c>
      <c r="B72" s="16" t="s">
        <v>99</v>
      </c>
      <c r="C72" s="16" t="s">
        <v>11</v>
      </c>
      <c r="D72" s="17">
        <f t="shared" si="5"/>
        <v>33</v>
      </c>
      <c r="E72" s="17">
        <v>33</v>
      </c>
      <c r="F72" s="17"/>
      <c r="G72" s="17"/>
      <c r="H72" s="17">
        <f t="shared" si="6"/>
        <v>1155</v>
      </c>
    </row>
    <row r="73" s="4" customFormat="1" ht="31.45" customHeight="1" spans="1:8">
      <c r="A73" s="15">
        <v>67</v>
      </c>
      <c r="B73" s="16" t="s">
        <v>100</v>
      </c>
      <c r="C73" s="16" t="s">
        <v>101</v>
      </c>
      <c r="D73" s="17">
        <f t="shared" si="5"/>
        <v>162.6</v>
      </c>
      <c r="E73" s="17"/>
      <c r="F73" s="17">
        <v>3.6</v>
      </c>
      <c r="G73" s="17">
        <v>159</v>
      </c>
      <c r="H73" s="17">
        <f t="shared" si="6"/>
        <v>4986</v>
      </c>
    </row>
    <row r="74" s="4" customFormat="1" ht="31.45" customHeight="1" spans="1:8">
      <c r="A74" s="15">
        <v>68</v>
      </c>
      <c r="B74" s="16" t="s">
        <v>102</v>
      </c>
      <c r="C74" s="17" t="s">
        <v>35</v>
      </c>
      <c r="D74" s="17">
        <f t="shared" si="5"/>
        <v>161.6</v>
      </c>
      <c r="E74" s="17">
        <v>42.2</v>
      </c>
      <c r="F74" s="17">
        <v>26.9</v>
      </c>
      <c r="G74" s="17">
        <v>92.5</v>
      </c>
      <c r="H74" s="17">
        <f t="shared" si="6"/>
        <v>5866</v>
      </c>
    </row>
    <row r="75" s="4" customFormat="1" ht="31.45" customHeight="1" spans="1:8">
      <c r="A75" s="15">
        <v>69</v>
      </c>
      <c r="B75" s="16" t="s">
        <v>103</v>
      </c>
      <c r="C75" s="17" t="s">
        <v>35</v>
      </c>
      <c r="D75" s="17">
        <f t="shared" si="5"/>
        <v>22.7</v>
      </c>
      <c r="E75" s="17">
        <v>15</v>
      </c>
      <c r="F75" s="17"/>
      <c r="G75" s="17">
        <v>7.7</v>
      </c>
      <c r="H75" s="17">
        <f t="shared" si="6"/>
        <v>756</v>
      </c>
    </row>
    <row r="76" s="4" customFormat="1" ht="31.45" customHeight="1" spans="1:8">
      <c r="A76" s="15">
        <v>70</v>
      </c>
      <c r="B76" s="16" t="s">
        <v>104</v>
      </c>
      <c r="C76" s="17" t="s">
        <v>57</v>
      </c>
      <c r="D76" s="17">
        <f t="shared" si="5"/>
        <v>88.9</v>
      </c>
      <c r="E76" s="17">
        <v>88.9</v>
      </c>
      <c r="F76" s="17"/>
      <c r="G76" s="17"/>
      <c r="H76" s="17">
        <f t="shared" si="6"/>
        <v>3111.5</v>
      </c>
    </row>
    <row r="77" s="4" customFormat="1" ht="31.45" customHeight="1" spans="1:8">
      <c r="A77" s="15">
        <v>71</v>
      </c>
      <c r="B77" s="16" t="s">
        <v>105</v>
      </c>
      <c r="C77" s="17" t="s">
        <v>57</v>
      </c>
      <c r="D77" s="17">
        <f t="shared" si="5"/>
        <v>140.7</v>
      </c>
      <c r="E77" s="17">
        <v>140.7</v>
      </c>
      <c r="F77" s="17"/>
      <c r="G77" s="17"/>
      <c r="H77" s="17">
        <f t="shared" si="6"/>
        <v>4924.5</v>
      </c>
    </row>
    <row r="78" s="4" customFormat="1" ht="31.45" customHeight="1" spans="1:8">
      <c r="A78" s="15">
        <v>72</v>
      </c>
      <c r="B78" s="16" t="s">
        <v>106</v>
      </c>
      <c r="C78" s="17" t="s">
        <v>37</v>
      </c>
      <c r="D78" s="17">
        <f t="shared" ref="D78:D87" si="7">E78+F78+G78</f>
        <v>199.4</v>
      </c>
      <c r="E78" s="17">
        <v>81.5</v>
      </c>
      <c r="F78" s="17">
        <v>17.2</v>
      </c>
      <c r="G78" s="17">
        <v>100.7</v>
      </c>
      <c r="H78" s="17">
        <f t="shared" ref="H78:H87" si="8">E78*35+F78*60+G78*30</f>
        <v>6905.5</v>
      </c>
    </row>
    <row r="79" s="4" customFormat="1" ht="31.45" customHeight="1" spans="1:8">
      <c r="A79" s="15">
        <v>73</v>
      </c>
      <c r="B79" s="16" t="s">
        <v>107</v>
      </c>
      <c r="C79" s="16" t="s">
        <v>108</v>
      </c>
      <c r="D79" s="17">
        <f t="shared" si="7"/>
        <v>7.5</v>
      </c>
      <c r="E79" s="17">
        <v>7.5</v>
      </c>
      <c r="F79" s="17"/>
      <c r="G79" s="17"/>
      <c r="H79" s="17">
        <f t="shared" si="8"/>
        <v>262.5</v>
      </c>
    </row>
    <row r="80" s="4" customFormat="1" ht="31.45" customHeight="1" spans="1:8">
      <c r="A80" s="15">
        <v>74</v>
      </c>
      <c r="B80" s="16" t="s">
        <v>109</v>
      </c>
      <c r="C80" s="16" t="s">
        <v>35</v>
      </c>
      <c r="D80" s="17">
        <f t="shared" si="7"/>
        <v>23.9</v>
      </c>
      <c r="E80" s="17">
        <v>23.9</v>
      </c>
      <c r="F80" s="17"/>
      <c r="G80" s="17"/>
      <c r="H80" s="17">
        <f t="shared" si="8"/>
        <v>836.5</v>
      </c>
    </row>
    <row r="81" s="4" customFormat="1" ht="31.45" customHeight="1" spans="1:8">
      <c r="A81" s="15">
        <v>75</v>
      </c>
      <c r="B81" s="16" t="s">
        <v>110</v>
      </c>
      <c r="C81" s="16" t="s">
        <v>111</v>
      </c>
      <c r="D81" s="17">
        <f t="shared" si="7"/>
        <v>35.2</v>
      </c>
      <c r="E81" s="17">
        <v>11.7</v>
      </c>
      <c r="F81" s="17"/>
      <c r="G81" s="17">
        <v>23.5</v>
      </c>
      <c r="H81" s="17">
        <f t="shared" si="8"/>
        <v>1114.5</v>
      </c>
    </row>
    <row r="82" s="4" customFormat="1" ht="31.45" customHeight="1" spans="1:8">
      <c r="A82" s="15">
        <v>76</v>
      </c>
      <c r="B82" s="16" t="s">
        <v>112</v>
      </c>
      <c r="C82" s="17" t="s">
        <v>96</v>
      </c>
      <c r="D82" s="17">
        <f t="shared" si="7"/>
        <v>127.4</v>
      </c>
      <c r="E82" s="17">
        <v>98.9</v>
      </c>
      <c r="F82" s="17"/>
      <c r="G82" s="17">
        <v>28.5</v>
      </c>
      <c r="H82" s="17">
        <f t="shared" si="8"/>
        <v>4316.5</v>
      </c>
    </row>
    <row r="83" s="4" customFormat="1" ht="31.45" customHeight="1" spans="1:8">
      <c r="A83" s="15">
        <v>77</v>
      </c>
      <c r="B83" s="16" t="s">
        <v>113</v>
      </c>
      <c r="C83" s="16" t="s">
        <v>114</v>
      </c>
      <c r="D83" s="17">
        <f t="shared" si="7"/>
        <v>83.8</v>
      </c>
      <c r="E83" s="17"/>
      <c r="F83" s="17"/>
      <c r="G83" s="17">
        <v>83.8</v>
      </c>
      <c r="H83" s="17">
        <f t="shared" si="8"/>
        <v>2514</v>
      </c>
    </row>
    <row r="84" s="4" customFormat="1" ht="31.45" customHeight="1" spans="1:8">
      <c r="A84" s="15">
        <v>78</v>
      </c>
      <c r="B84" s="16" t="s">
        <v>115</v>
      </c>
      <c r="C84" s="16" t="s">
        <v>116</v>
      </c>
      <c r="D84" s="17">
        <f t="shared" si="7"/>
        <v>123</v>
      </c>
      <c r="E84" s="17">
        <v>72</v>
      </c>
      <c r="F84" s="17"/>
      <c r="G84" s="17">
        <v>51</v>
      </c>
      <c r="H84" s="17">
        <f t="shared" si="8"/>
        <v>4050</v>
      </c>
    </row>
    <row r="85" s="4" customFormat="1" ht="31.45" customHeight="1" spans="1:8">
      <c r="A85" s="15">
        <v>79</v>
      </c>
      <c r="B85" s="16" t="s">
        <v>117</v>
      </c>
      <c r="C85" s="16" t="s">
        <v>118</v>
      </c>
      <c r="D85" s="17">
        <f t="shared" si="7"/>
        <v>251.7</v>
      </c>
      <c r="E85" s="17">
        <v>92.9</v>
      </c>
      <c r="F85" s="17">
        <v>158.8</v>
      </c>
      <c r="G85" s="17"/>
      <c r="H85" s="17">
        <f t="shared" si="8"/>
        <v>12779.5</v>
      </c>
    </row>
    <row r="86" s="4" customFormat="1" ht="31.45" customHeight="1" spans="1:8">
      <c r="A86" s="15">
        <v>80</v>
      </c>
      <c r="B86" s="16" t="s">
        <v>119</v>
      </c>
      <c r="C86" s="16" t="s">
        <v>54</v>
      </c>
      <c r="D86" s="17">
        <f t="shared" si="7"/>
        <v>53.6</v>
      </c>
      <c r="E86" s="17">
        <v>28.9</v>
      </c>
      <c r="F86" s="17">
        <v>24.7</v>
      </c>
      <c r="G86" s="17"/>
      <c r="H86" s="17">
        <f t="shared" si="8"/>
        <v>2493.5</v>
      </c>
    </row>
    <row r="87" s="4" customFormat="1" ht="31.45" customHeight="1" spans="1:8">
      <c r="A87" s="15">
        <v>81</v>
      </c>
      <c r="B87" s="16" t="s">
        <v>120</v>
      </c>
      <c r="C87" s="16" t="s">
        <v>121</v>
      </c>
      <c r="D87" s="17">
        <f t="shared" si="7"/>
        <v>111</v>
      </c>
      <c r="E87" s="17"/>
      <c r="F87" s="17"/>
      <c r="G87" s="17">
        <v>111</v>
      </c>
      <c r="H87" s="17">
        <f t="shared" si="8"/>
        <v>3330</v>
      </c>
    </row>
    <row r="88" s="4" customFormat="1" ht="31.45" customHeight="1" spans="1:8">
      <c r="A88" s="15">
        <v>82</v>
      </c>
      <c r="B88" s="16" t="s">
        <v>122</v>
      </c>
      <c r="C88" s="16" t="s">
        <v>54</v>
      </c>
      <c r="D88" s="17">
        <f t="shared" ref="D88:D97" si="9">E88+F88+G88</f>
        <v>135.1</v>
      </c>
      <c r="E88" s="17">
        <v>89.8</v>
      </c>
      <c r="F88" s="17"/>
      <c r="G88" s="17">
        <v>45.3</v>
      </c>
      <c r="H88" s="17">
        <f t="shared" ref="H88:H97" si="10">E88*35+F88*60+G88*30</f>
        <v>4502</v>
      </c>
    </row>
    <row r="89" s="4" customFormat="1" ht="31.45" customHeight="1" spans="1:8">
      <c r="A89" s="15">
        <v>83</v>
      </c>
      <c r="B89" s="16" t="s">
        <v>123</v>
      </c>
      <c r="C89" s="16" t="s">
        <v>35</v>
      </c>
      <c r="D89" s="17">
        <f t="shared" si="9"/>
        <v>59.7</v>
      </c>
      <c r="E89" s="17">
        <v>1.4</v>
      </c>
      <c r="F89" s="17"/>
      <c r="G89" s="17">
        <v>58.3</v>
      </c>
      <c r="H89" s="17">
        <f t="shared" si="10"/>
        <v>1798</v>
      </c>
    </row>
    <row r="90" s="4" customFormat="1" ht="31.45" customHeight="1" spans="1:8">
      <c r="A90" s="15">
        <v>84</v>
      </c>
      <c r="B90" s="16" t="s">
        <v>124</v>
      </c>
      <c r="C90" s="17" t="s">
        <v>35</v>
      </c>
      <c r="D90" s="17">
        <f t="shared" si="9"/>
        <v>127.1</v>
      </c>
      <c r="E90" s="17">
        <v>65.8</v>
      </c>
      <c r="F90" s="17">
        <v>23.7</v>
      </c>
      <c r="G90" s="17">
        <v>37.6</v>
      </c>
      <c r="H90" s="17">
        <f t="shared" si="10"/>
        <v>4853</v>
      </c>
    </row>
    <row r="91" s="4" customFormat="1" ht="31.45" customHeight="1" spans="1:8">
      <c r="A91" s="15">
        <v>85</v>
      </c>
      <c r="B91" s="16" t="s">
        <v>125</v>
      </c>
      <c r="C91" s="16" t="s">
        <v>35</v>
      </c>
      <c r="D91" s="17">
        <f t="shared" si="9"/>
        <v>98.6</v>
      </c>
      <c r="E91" s="17">
        <v>6.5</v>
      </c>
      <c r="F91" s="17">
        <v>2.6</v>
      </c>
      <c r="G91" s="17">
        <v>89.5</v>
      </c>
      <c r="H91" s="17">
        <f t="shared" si="10"/>
        <v>3068.5</v>
      </c>
    </row>
    <row r="92" s="4" customFormat="1" ht="31.45" customHeight="1" spans="1:8">
      <c r="A92" s="15">
        <v>86</v>
      </c>
      <c r="B92" s="16" t="s">
        <v>126</v>
      </c>
      <c r="C92" s="16" t="s">
        <v>127</v>
      </c>
      <c r="D92" s="17">
        <f t="shared" si="9"/>
        <v>584.8</v>
      </c>
      <c r="E92" s="17">
        <v>143.9</v>
      </c>
      <c r="F92" s="17">
        <v>410.9</v>
      </c>
      <c r="G92" s="17">
        <v>30</v>
      </c>
      <c r="H92" s="17">
        <f t="shared" si="10"/>
        <v>30590.5</v>
      </c>
    </row>
    <row r="93" s="4" customFormat="1" ht="31.45" customHeight="1" spans="1:8">
      <c r="A93" s="15">
        <v>87</v>
      </c>
      <c r="B93" s="16" t="s">
        <v>128</v>
      </c>
      <c r="C93" s="16" t="s">
        <v>129</v>
      </c>
      <c r="D93" s="17">
        <f t="shared" si="9"/>
        <v>69</v>
      </c>
      <c r="E93" s="17"/>
      <c r="F93" s="17">
        <v>69</v>
      </c>
      <c r="G93" s="17"/>
      <c r="H93" s="17">
        <f t="shared" si="10"/>
        <v>4140</v>
      </c>
    </row>
    <row r="94" s="4" customFormat="1" ht="31.45" customHeight="1" spans="1:8">
      <c r="A94" s="15">
        <v>88</v>
      </c>
      <c r="B94" s="16" t="s">
        <v>130</v>
      </c>
      <c r="C94" s="16" t="s">
        <v>11</v>
      </c>
      <c r="D94" s="17">
        <f t="shared" si="9"/>
        <v>166.6</v>
      </c>
      <c r="E94" s="17"/>
      <c r="F94" s="17"/>
      <c r="G94" s="17">
        <v>166.6</v>
      </c>
      <c r="H94" s="17">
        <f t="shared" si="10"/>
        <v>4998</v>
      </c>
    </row>
    <row r="95" s="4" customFormat="1" ht="31.45" customHeight="1" spans="1:8">
      <c r="A95" s="15">
        <v>89</v>
      </c>
      <c r="B95" s="16" t="s">
        <v>131</v>
      </c>
      <c r="C95" s="16" t="s">
        <v>14</v>
      </c>
      <c r="D95" s="17">
        <f t="shared" si="9"/>
        <v>146.4</v>
      </c>
      <c r="E95" s="17"/>
      <c r="F95" s="17"/>
      <c r="G95" s="17">
        <v>146.4</v>
      </c>
      <c r="H95" s="17">
        <f t="shared" si="10"/>
        <v>4392</v>
      </c>
    </row>
    <row r="96" s="4" customFormat="1" ht="31.45" customHeight="1" spans="1:8">
      <c r="A96" s="15">
        <v>90</v>
      </c>
      <c r="B96" s="16" t="s">
        <v>132</v>
      </c>
      <c r="C96" s="16" t="s">
        <v>133</v>
      </c>
      <c r="D96" s="17">
        <f t="shared" si="9"/>
        <v>57.6</v>
      </c>
      <c r="E96" s="17"/>
      <c r="F96" s="17">
        <v>7.8</v>
      </c>
      <c r="G96" s="17">
        <v>49.8</v>
      </c>
      <c r="H96" s="17">
        <f t="shared" si="10"/>
        <v>1962</v>
      </c>
    </row>
    <row r="97" s="4" customFormat="1" ht="31.45" customHeight="1" spans="1:8">
      <c r="A97" s="15">
        <v>91</v>
      </c>
      <c r="B97" s="16" t="s">
        <v>134</v>
      </c>
      <c r="C97" s="16" t="s">
        <v>35</v>
      </c>
      <c r="D97" s="17">
        <f t="shared" si="9"/>
        <v>106</v>
      </c>
      <c r="E97" s="17">
        <v>2.1</v>
      </c>
      <c r="F97" s="17">
        <v>2</v>
      </c>
      <c r="G97" s="17">
        <v>101.9</v>
      </c>
      <c r="H97" s="17">
        <f t="shared" si="10"/>
        <v>3250.5</v>
      </c>
    </row>
    <row r="98" s="4" customFormat="1" ht="31.45" customHeight="1" spans="1:8">
      <c r="A98" s="15">
        <v>92</v>
      </c>
      <c r="B98" s="16" t="s">
        <v>135</v>
      </c>
      <c r="C98" s="16" t="s">
        <v>136</v>
      </c>
      <c r="D98" s="17">
        <f t="shared" ref="D98:D107" si="11">E98+F98+G98</f>
        <v>252.6</v>
      </c>
      <c r="E98" s="17"/>
      <c r="F98" s="17"/>
      <c r="G98" s="17">
        <v>252.6</v>
      </c>
      <c r="H98" s="17">
        <f t="shared" ref="H98:H107" si="12">E98*35+F98*60+G98*30</f>
        <v>7578</v>
      </c>
    </row>
    <row r="99" s="4" customFormat="1" ht="31.45" customHeight="1" spans="1:8">
      <c r="A99" s="15">
        <v>93</v>
      </c>
      <c r="B99" s="16" t="s">
        <v>137</v>
      </c>
      <c r="C99" s="16" t="s">
        <v>138</v>
      </c>
      <c r="D99" s="17">
        <v>175.4</v>
      </c>
      <c r="E99" s="17"/>
      <c r="F99" s="17"/>
      <c r="G99" s="17">
        <v>175.4</v>
      </c>
      <c r="H99" s="17">
        <f>G99*30</f>
        <v>5262</v>
      </c>
    </row>
    <row r="100" s="4" customFormat="1" ht="31.45" customHeight="1" spans="1:8">
      <c r="A100" s="15">
        <v>94</v>
      </c>
      <c r="B100" s="16" t="s">
        <v>139</v>
      </c>
      <c r="C100" s="16" t="s">
        <v>140</v>
      </c>
      <c r="D100" s="17">
        <f t="shared" si="11"/>
        <v>49.8</v>
      </c>
      <c r="E100" s="17">
        <v>42.8</v>
      </c>
      <c r="F100" s="17">
        <v>7</v>
      </c>
      <c r="G100" s="17"/>
      <c r="H100" s="17">
        <f t="shared" si="12"/>
        <v>1918</v>
      </c>
    </row>
    <row r="101" s="4" customFormat="1" ht="31.45" customHeight="1" spans="1:8">
      <c r="A101" s="15">
        <v>95</v>
      </c>
      <c r="B101" s="16" t="s">
        <v>141</v>
      </c>
      <c r="C101" s="17" t="s">
        <v>14</v>
      </c>
      <c r="D101" s="17">
        <f t="shared" si="11"/>
        <v>19.3</v>
      </c>
      <c r="E101" s="17"/>
      <c r="F101" s="17"/>
      <c r="G101" s="17">
        <v>19.3</v>
      </c>
      <c r="H101" s="17">
        <f t="shared" si="12"/>
        <v>579</v>
      </c>
    </row>
    <row r="102" s="4" customFormat="1" ht="31.45" customHeight="1" spans="1:8">
      <c r="A102" s="15">
        <v>96</v>
      </c>
      <c r="B102" s="16" t="s">
        <v>142</v>
      </c>
      <c r="C102" s="17" t="s">
        <v>11</v>
      </c>
      <c r="D102" s="17">
        <f t="shared" si="11"/>
        <v>25.2</v>
      </c>
      <c r="E102" s="17">
        <v>25.2</v>
      </c>
      <c r="F102" s="17"/>
      <c r="G102" s="17"/>
      <c r="H102" s="17">
        <f t="shared" si="12"/>
        <v>882</v>
      </c>
    </row>
    <row r="103" s="4" customFormat="1" ht="31.45" customHeight="1" spans="1:8">
      <c r="A103" s="15">
        <v>97</v>
      </c>
      <c r="B103" s="16" t="s">
        <v>143</v>
      </c>
      <c r="C103" s="17" t="s">
        <v>16</v>
      </c>
      <c r="D103" s="17">
        <f t="shared" si="11"/>
        <v>42.9</v>
      </c>
      <c r="E103" s="17">
        <v>42.9</v>
      </c>
      <c r="F103" s="17"/>
      <c r="G103" s="17"/>
      <c r="H103" s="17">
        <f t="shared" si="12"/>
        <v>1501.5</v>
      </c>
    </row>
    <row r="104" ht="31.45" customHeight="1" spans="1:8">
      <c r="A104" s="15">
        <v>98</v>
      </c>
      <c r="B104" s="16" t="s">
        <v>144</v>
      </c>
      <c r="C104" s="16" t="s">
        <v>145</v>
      </c>
      <c r="D104" s="17">
        <f t="shared" si="11"/>
        <v>289.6</v>
      </c>
      <c r="E104" s="17">
        <v>112.6</v>
      </c>
      <c r="F104" s="17"/>
      <c r="G104" s="17">
        <v>177</v>
      </c>
      <c r="H104" s="17">
        <f t="shared" si="12"/>
        <v>9251</v>
      </c>
    </row>
    <row r="105" ht="31.45" customHeight="1" spans="1:8">
      <c r="A105" s="15">
        <v>99</v>
      </c>
      <c r="B105" s="16" t="s">
        <v>146</v>
      </c>
      <c r="C105" s="16" t="s">
        <v>28</v>
      </c>
      <c r="D105" s="17">
        <f t="shared" si="11"/>
        <v>151.3</v>
      </c>
      <c r="E105" s="17"/>
      <c r="F105" s="17">
        <v>20.9</v>
      </c>
      <c r="G105" s="17">
        <v>130.4</v>
      </c>
      <c r="H105" s="17">
        <f t="shared" si="12"/>
        <v>5166</v>
      </c>
    </row>
    <row r="106" ht="31.45" customHeight="1" spans="1:8">
      <c r="A106" s="8" t="s">
        <v>147</v>
      </c>
      <c r="B106" s="17"/>
      <c r="C106" s="17"/>
      <c r="D106" s="17">
        <f>SUM(D7:D105)</f>
        <v>19101.4</v>
      </c>
      <c r="E106" s="17">
        <f>SUM(E7:E105)</f>
        <v>7620</v>
      </c>
      <c r="F106" s="17">
        <f>SUM(F7:F105)</f>
        <v>1324.6</v>
      </c>
      <c r="G106" s="17">
        <f>SUM(G7:G105)</f>
        <v>10156.8</v>
      </c>
      <c r="H106" s="17">
        <f>SUM(H7:H105)</f>
        <v>650880</v>
      </c>
    </row>
    <row r="107" s="5" customFormat="1" ht="17.25" customHeight="1" spans="1:8">
      <c r="A107" s="18"/>
    </row>
    <row r="108" ht="17.25" customHeight="1" spans="1:8">
      <c r="A108" s="19"/>
    </row>
    <row r="109" ht="17.25" customHeight="1" spans="1:8">
      <c r="A109" s="20" t="s">
        <v>148</v>
      </c>
      <c r="B109" s="21"/>
      <c r="C109" s="21"/>
      <c r="D109" s="21"/>
      <c r="E109" s="21"/>
      <c r="F109" s="21"/>
      <c r="G109" s="21"/>
      <c r="H109" s="21"/>
    </row>
    <row r="110" ht="17.25" customHeight="1" spans="1:8">
      <c r="B110" s="19"/>
    </row>
  </sheetData>
  <mergeCells count="10">
    <mergeCell ref="E5:G5"/>
    <mergeCell ref="A107:H107"/>
    <mergeCell ref="A109:H109"/>
    <mergeCell ref="B110:H110"/>
    <mergeCell ref="A5:A6"/>
    <mergeCell ref="B5:B6"/>
    <mergeCell ref="C5:C6"/>
    <mergeCell ref="D5:D6"/>
    <mergeCell ref="H5:H6"/>
    <mergeCell ref="A1:H4"/>
  </mergeCells>
  <pageMargins left="0.25" right="0.25" top="0.75" bottom="0.75" header="0.298611111111111" footer="0.298611111111111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1"/>
  <sheetViews>
    <sheetView topLeftCell="A155" workbookViewId="0">
      <selection activeCell="F164" sqref="F164"/>
    </sheetView>
  </sheetViews>
  <sheetFormatPr defaultColWidth="9" defaultRowHeight="14.25" outlineLevelCol="1"/>
  <cols>
    <col min="2" max="2" width="9" style="1"/>
  </cols>
  <sheetData>
    <row r="1" spans="1:2">
      <c r="A1" t="s">
        <v>10</v>
      </c>
      <c r="B1" s="2" t="s">
        <v>117</v>
      </c>
    </row>
    <row r="2" spans="1:2">
      <c r="A2" t="s">
        <v>12</v>
      </c>
      <c r="B2" s="2" t="s">
        <v>63</v>
      </c>
    </row>
    <row r="3" spans="1:2">
      <c r="A3" t="s">
        <v>13</v>
      </c>
      <c r="B3" s="2" t="s">
        <v>123</v>
      </c>
    </row>
    <row r="4" spans="1:2">
      <c r="A4" t="s">
        <v>15</v>
      </c>
      <c r="B4" s="2" t="s">
        <v>84</v>
      </c>
    </row>
    <row r="5" spans="1:2">
      <c r="A5" t="s">
        <v>17</v>
      </c>
      <c r="B5" s="2" t="s">
        <v>98</v>
      </c>
    </row>
    <row r="6" spans="1:2">
      <c r="A6" t="s">
        <v>19</v>
      </c>
      <c r="B6" s="2" t="s">
        <v>88</v>
      </c>
    </row>
    <row r="7" spans="1:2">
      <c r="A7" t="s">
        <v>21</v>
      </c>
      <c r="B7" s="2" t="s">
        <v>34</v>
      </c>
    </row>
    <row r="8" spans="1:2">
      <c r="A8" t="s">
        <v>22</v>
      </c>
      <c r="B8" s="2" t="s">
        <v>149</v>
      </c>
    </row>
    <row r="9" spans="1:2">
      <c r="A9" t="s">
        <v>23</v>
      </c>
      <c r="B9" s="2" t="s">
        <v>115</v>
      </c>
    </row>
    <row r="10" spans="1:2">
      <c r="A10" t="s">
        <v>24</v>
      </c>
      <c r="B10" s="2" t="s">
        <v>41</v>
      </c>
    </row>
    <row r="11" spans="1:2">
      <c r="A11" t="s">
        <v>25</v>
      </c>
      <c r="B11" s="2" t="s">
        <v>122</v>
      </c>
    </row>
    <row r="12" spans="1:2">
      <c r="A12" t="s">
        <v>27</v>
      </c>
      <c r="B12" s="2" t="s">
        <v>29</v>
      </c>
    </row>
    <row r="13" spans="1:2">
      <c r="A13" t="s">
        <v>29</v>
      </c>
      <c r="B13" s="2" t="s">
        <v>65</v>
      </c>
    </row>
    <row r="14" spans="1:2">
      <c r="A14" t="s">
        <v>30</v>
      </c>
      <c r="B14" s="2" t="s">
        <v>150</v>
      </c>
    </row>
    <row r="15" spans="1:2">
      <c r="A15" t="s">
        <v>32</v>
      </c>
      <c r="B15" s="2" t="s">
        <v>71</v>
      </c>
    </row>
    <row r="16" spans="1:2">
      <c r="A16" t="s">
        <v>34</v>
      </c>
      <c r="B16" s="2" t="s">
        <v>112</v>
      </c>
    </row>
    <row r="17" spans="1:2">
      <c r="A17" t="s">
        <v>36</v>
      </c>
      <c r="B17" s="3" t="s">
        <v>139</v>
      </c>
    </row>
    <row r="18" spans="1:2">
      <c r="A18" t="s">
        <v>38</v>
      </c>
      <c r="B18" s="2" t="s">
        <v>126</v>
      </c>
    </row>
    <row r="19" spans="1:2">
      <c r="A19" t="s">
        <v>40</v>
      </c>
      <c r="B19" s="2" t="s">
        <v>102</v>
      </c>
    </row>
    <row r="20" spans="1:2">
      <c r="A20" t="s">
        <v>41</v>
      </c>
      <c r="B20" s="2" t="s">
        <v>125</v>
      </c>
    </row>
    <row r="21" spans="1:2">
      <c r="A21" t="s">
        <v>42</v>
      </c>
      <c r="B21" s="2" t="s">
        <v>106</v>
      </c>
    </row>
    <row r="22" spans="1:2">
      <c r="A22" t="s">
        <v>44</v>
      </c>
      <c r="B22" s="3" t="s">
        <v>146</v>
      </c>
    </row>
    <row r="23" spans="1:2">
      <c r="A23" t="s">
        <v>45</v>
      </c>
      <c r="B23" s="2" t="s">
        <v>89</v>
      </c>
    </row>
    <row r="24" spans="1:2">
      <c r="A24" t="s">
        <v>47</v>
      </c>
      <c r="B24" s="3" t="s">
        <v>143</v>
      </c>
    </row>
    <row r="25" spans="1:2">
      <c r="A25" t="s">
        <v>48</v>
      </c>
      <c r="B25" s="2" t="s">
        <v>94</v>
      </c>
    </row>
    <row r="26" spans="1:2">
      <c r="A26" t="s">
        <v>49</v>
      </c>
      <c r="B26" s="2" t="s">
        <v>100</v>
      </c>
    </row>
    <row r="27" spans="1:2">
      <c r="A27" t="s">
        <v>51</v>
      </c>
      <c r="B27" s="2" t="s">
        <v>119</v>
      </c>
    </row>
    <row r="28" spans="1:2">
      <c r="A28" t="s">
        <v>52</v>
      </c>
      <c r="B28" s="2" t="s">
        <v>97</v>
      </c>
    </row>
    <row r="29" spans="1:2">
      <c r="A29" t="s">
        <v>53</v>
      </c>
      <c r="B29" s="2" t="s">
        <v>27</v>
      </c>
    </row>
    <row r="30" spans="1:2">
      <c r="A30" t="s">
        <v>55</v>
      </c>
      <c r="B30" s="2" t="s">
        <v>109</v>
      </c>
    </row>
    <row r="31" spans="1:2">
      <c r="A31" t="s">
        <v>56</v>
      </c>
      <c r="B31" s="2" t="s">
        <v>151</v>
      </c>
    </row>
    <row r="32" spans="1:2">
      <c r="A32" t="s">
        <v>58</v>
      </c>
      <c r="B32" s="2" t="s">
        <v>72</v>
      </c>
    </row>
    <row r="33" spans="1:2">
      <c r="A33" t="s">
        <v>59</v>
      </c>
      <c r="B33" s="2" t="s">
        <v>152</v>
      </c>
    </row>
    <row r="34" spans="1:2">
      <c r="A34" t="s">
        <v>60</v>
      </c>
      <c r="B34" s="3" t="s">
        <v>153</v>
      </c>
    </row>
    <row r="35" spans="1:2">
      <c r="A35" t="s">
        <v>61</v>
      </c>
      <c r="B35" s="2" t="s">
        <v>44</v>
      </c>
    </row>
    <row r="36" spans="1:2">
      <c r="A36" t="s">
        <v>63</v>
      </c>
      <c r="B36" s="2" t="s">
        <v>154</v>
      </c>
    </row>
    <row r="37" spans="1:2">
      <c r="A37" t="s">
        <v>64</v>
      </c>
      <c r="B37" s="2" t="s">
        <v>70</v>
      </c>
    </row>
    <row r="38" spans="1:2">
      <c r="A38" t="s">
        <v>65</v>
      </c>
      <c r="B38" s="2" t="s">
        <v>155</v>
      </c>
    </row>
    <row r="39" spans="1:2">
      <c r="A39" t="s">
        <v>66</v>
      </c>
      <c r="B39" s="3" t="s">
        <v>144</v>
      </c>
    </row>
    <row r="40" spans="1:2">
      <c r="A40" t="s">
        <v>67</v>
      </c>
      <c r="B40" s="2" t="s">
        <v>107</v>
      </c>
    </row>
    <row r="41" spans="1:2">
      <c r="A41" t="s">
        <v>68</v>
      </c>
      <c r="B41" s="2" t="s">
        <v>36</v>
      </c>
    </row>
    <row r="42" spans="1:2">
      <c r="A42" t="s">
        <v>69</v>
      </c>
      <c r="B42" s="2" t="s">
        <v>74</v>
      </c>
    </row>
    <row r="43" spans="1:2">
      <c r="A43" t="s">
        <v>70</v>
      </c>
      <c r="B43" s="2" t="s">
        <v>68</v>
      </c>
    </row>
    <row r="44" spans="1:2">
      <c r="A44" t="s">
        <v>71</v>
      </c>
      <c r="B44" s="2" t="s">
        <v>156</v>
      </c>
    </row>
    <row r="45" spans="1:2">
      <c r="A45" t="s">
        <v>72</v>
      </c>
      <c r="B45" s="2" t="s">
        <v>157</v>
      </c>
    </row>
    <row r="46" spans="1:2">
      <c r="A46" t="s">
        <v>73</v>
      </c>
      <c r="B46" s="2" t="s">
        <v>30</v>
      </c>
    </row>
    <row r="47" spans="1:2">
      <c r="A47" t="s">
        <v>74</v>
      </c>
      <c r="B47" s="2" t="s">
        <v>66</v>
      </c>
    </row>
    <row r="48" spans="1:2">
      <c r="A48" t="s">
        <v>75</v>
      </c>
      <c r="B48" s="2" t="s">
        <v>64</v>
      </c>
    </row>
    <row r="49" spans="1:2">
      <c r="A49" t="s">
        <v>77</v>
      </c>
      <c r="B49" s="2" t="s">
        <v>158</v>
      </c>
    </row>
    <row r="50" spans="1:2">
      <c r="A50" t="s">
        <v>79</v>
      </c>
      <c r="B50" s="2" t="s">
        <v>159</v>
      </c>
    </row>
    <row r="51" spans="1:2">
      <c r="A51" t="s">
        <v>80</v>
      </c>
      <c r="B51" s="2" t="s">
        <v>15</v>
      </c>
    </row>
    <row r="52" spans="1:2">
      <c r="A52" t="s">
        <v>81</v>
      </c>
      <c r="B52" s="2" t="s">
        <v>160</v>
      </c>
    </row>
    <row r="53" spans="1:2">
      <c r="A53" t="s">
        <v>82</v>
      </c>
      <c r="B53" s="2" t="s">
        <v>87</v>
      </c>
    </row>
    <row r="54" spans="1:2">
      <c r="A54" t="s">
        <v>83</v>
      </c>
      <c r="B54" s="2" t="s">
        <v>134</v>
      </c>
    </row>
    <row r="55" spans="1:2">
      <c r="A55" t="s">
        <v>84</v>
      </c>
      <c r="B55" s="2" t="s">
        <v>85</v>
      </c>
    </row>
    <row r="56" spans="1:2">
      <c r="A56" t="s">
        <v>85</v>
      </c>
      <c r="B56" s="2" t="s">
        <v>161</v>
      </c>
    </row>
    <row r="57" spans="1:2">
      <c r="A57" t="s">
        <v>87</v>
      </c>
      <c r="B57" s="2" t="s">
        <v>131</v>
      </c>
    </row>
    <row r="58" spans="1:2">
      <c r="A58" t="s">
        <v>88</v>
      </c>
      <c r="B58" s="2" t="s">
        <v>53</v>
      </c>
    </row>
    <row r="59" spans="1:2">
      <c r="A59" t="s">
        <v>89</v>
      </c>
      <c r="B59" s="2" t="s">
        <v>162</v>
      </c>
    </row>
    <row r="60" spans="1:2">
      <c r="A60" t="s">
        <v>91</v>
      </c>
      <c r="B60" s="2" t="s">
        <v>163</v>
      </c>
    </row>
    <row r="61" spans="1:2">
      <c r="A61" t="s">
        <v>93</v>
      </c>
      <c r="B61" s="2" t="s">
        <v>105</v>
      </c>
    </row>
    <row r="62" spans="1:2">
      <c r="A62" t="s">
        <v>94</v>
      </c>
      <c r="B62" s="2" t="s">
        <v>56</v>
      </c>
    </row>
    <row r="63" spans="1:2">
      <c r="A63" t="s">
        <v>95</v>
      </c>
      <c r="B63" s="2" t="s">
        <v>58</v>
      </c>
    </row>
    <row r="64" spans="1:2">
      <c r="A64" t="s">
        <v>97</v>
      </c>
      <c r="B64" s="2" t="s">
        <v>55</v>
      </c>
    </row>
    <row r="65" spans="1:2">
      <c r="A65" t="s">
        <v>98</v>
      </c>
      <c r="B65" s="2" t="s">
        <v>81</v>
      </c>
    </row>
    <row r="66" spans="1:2">
      <c r="A66" t="s">
        <v>99</v>
      </c>
      <c r="B66" s="2" t="s">
        <v>164</v>
      </c>
    </row>
    <row r="67" spans="1:2">
      <c r="A67" t="s">
        <v>100</v>
      </c>
      <c r="B67" s="2" t="s">
        <v>165</v>
      </c>
    </row>
    <row r="68" spans="1:2">
      <c r="A68" t="s">
        <v>102</v>
      </c>
      <c r="B68" s="2" t="s">
        <v>166</v>
      </c>
    </row>
    <row r="69" spans="1:2">
      <c r="A69" t="s">
        <v>103</v>
      </c>
      <c r="B69" s="2" t="s">
        <v>167</v>
      </c>
    </row>
    <row r="70" spans="1:2">
      <c r="A70" t="s">
        <v>104</v>
      </c>
      <c r="B70" s="2" t="s">
        <v>168</v>
      </c>
    </row>
    <row r="71" spans="1:2">
      <c r="A71" t="s">
        <v>105</v>
      </c>
      <c r="B71" s="2" t="s">
        <v>38</v>
      </c>
    </row>
    <row r="72" spans="1:2">
      <c r="A72" t="s">
        <v>106</v>
      </c>
      <c r="B72" s="2" t="s">
        <v>169</v>
      </c>
    </row>
    <row r="73" spans="1:2">
      <c r="A73" t="s">
        <v>107</v>
      </c>
      <c r="B73" s="2" t="s">
        <v>170</v>
      </c>
    </row>
    <row r="74" spans="1:2">
      <c r="A74" t="s">
        <v>109</v>
      </c>
      <c r="B74" s="2" t="s">
        <v>171</v>
      </c>
    </row>
    <row r="75" spans="1:2">
      <c r="A75" t="s">
        <v>110</v>
      </c>
      <c r="B75" s="2" t="s">
        <v>103</v>
      </c>
    </row>
    <row r="76" spans="1:2">
      <c r="A76" t="s">
        <v>112</v>
      </c>
      <c r="B76" s="2" t="s">
        <v>172</v>
      </c>
    </row>
    <row r="77" spans="1:2">
      <c r="A77" t="s">
        <v>113</v>
      </c>
      <c r="B77" s="2" t="s">
        <v>173</v>
      </c>
    </row>
    <row r="78" spans="1:2">
      <c r="A78" t="s">
        <v>115</v>
      </c>
      <c r="B78" s="2" t="s">
        <v>22</v>
      </c>
    </row>
    <row r="79" spans="1:2">
      <c r="A79" t="s">
        <v>117</v>
      </c>
      <c r="B79" s="2" t="s">
        <v>174</v>
      </c>
    </row>
    <row r="80" spans="1:2">
      <c r="A80" t="s">
        <v>119</v>
      </c>
      <c r="B80" s="2" t="s">
        <v>175</v>
      </c>
    </row>
    <row r="81" spans="1:2">
      <c r="A81" t="s">
        <v>120</v>
      </c>
      <c r="B81" s="2" t="s">
        <v>95</v>
      </c>
    </row>
    <row r="82" spans="1:2">
      <c r="A82" t="s">
        <v>122</v>
      </c>
      <c r="B82" s="2" t="s">
        <v>137</v>
      </c>
    </row>
    <row r="83" spans="1:2">
      <c r="A83" t="s">
        <v>123</v>
      </c>
      <c r="B83" s="2" t="s">
        <v>176</v>
      </c>
    </row>
    <row r="84" spans="1:2">
      <c r="A84" t="s">
        <v>124</v>
      </c>
      <c r="B84" s="2" t="s">
        <v>177</v>
      </c>
    </row>
    <row r="85" spans="1:2">
      <c r="A85" t="s">
        <v>125</v>
      </c>
      <c r="B85" s="2" t="s">
        <v>40</v>
      </c>
    </row>
    <row r="86" spans="1:2">
      <c r="A86" t="s">
        <v>126</v>
      </c>
      <c r="B86" s="2" t="s">
        <v>178</v>
      </c>
    </row>
    <row r="87" spans="1:2">
      <c r="A87" t="s">
        <v>128</v>
      </c>
      <c r="B87" s="2" t="s">
        <v>67</v>
      </c>
    </row>
    <row r="88" spans="1:2">
      <c r="A88" t="s">
        <v>130</v>
      </c>
      <c r="B88" s="2" t="s">
        <v>179</v>
      </c>
    </row>
    <row r="89" spans="1:2">
      <c r="A89" t="s">
        <v>131</v>
      </c>
      <c r="B89" s="2" t="s">
        <v>180</v>
      </c>
    </row>
    <row r="90" spans="1:2">
      <c r="A90" t="s">
        <v>132</v>
      </c>
      <c r="B90" s="2" t="s">
        <v>73</v>
      </c>
    </row>
    <row r="91" spans="1:2">
      <c r="A91" t="s">
        <v>134</v>
      </c>
      <c r="B91" s="2" t="s">
        <v>93</v>
      </c>
    </row>
    <row r="92" spans="1:2">
      <c r="B92" s="2" t="s">
        <v>42</v>
      </c>
    </row>
    <row r="93" spans="1:2">
      <c r="B93" s="2" t="s">
        <v>135</v>
      </c>
    </row>
    <row r="94" spans="1:2">
      <c r="B94" s="2" t="s">
        <v>181</v>
      </c>
    </row>
    <row r="95" spans="1:2">
      <c r="B95" s="2" t="s">
        <v>182</v>
      </c>
    </row>
    <row r="96" spans="1:2">
      <c r="B96" s="2" t="s">
        <v>183</v>
      </c>
    </row>
    <row r="97" spans="2:2">
      <c r="B97" s="2" t="s">
        <v>184</v>
      </c>
    </row>
    <row r="98" spans="2:2">
      <c r="B98" s="2" t="s">
        <v>21</v>
      </c>
    </row>
    <row r="99" spans="2:2">
      <c r="B99" s="2" t="s">
        <v>185</v>
      </c>
    </row>
    <row r="100" spans="2:2">
      <c r="B100" s="2" t="s">
        <v>51</v>
      </c>
    </row>
    <row r="101" spans="2:2">
      <c r="B101" s="2" t="s">
        <v>186</v>
      </c>
    </row>
    <row r="102" spans="2:2">
      <c r="B102" s="2" t="s">
        <v>45</v>
      </c>
    </row>
    <row r="103" spans="2:2">
      <c r="B103" s="2" t="s">
        <v>79</v>
      </c>
    </row>
    <row r="104" spans="2:2">
      <c r="B104" s="2" t="s">
        <v>187</v>
      </c>
    </row>
    <row r="105" spans="2:2">
      <c r="B105" s="2" t="s">
        <v>188</v>
      </c>
    </row>
    <row r="106" spans="2:2">
      <c r="B106" s="2" t="s">
        <v>189</v>
      </c>
    </row>
    <row r="107" spans="2:2">
      <c r="B107" s="2" t="s">
        <v>190</v>
      </c>
    </row>
    <row r="108" spans="2:2">
      <c r="B108" s="2" t="s">
        <v>191</v>
      </c>
    </row>
    <row r="109" spans="2:2">
      <c r="B109" s="2" t="s">
        <v>192</v>
      </c>
    </row>
    <row r="110" spans="2:2">
      <c r="B110" s="2" t="s">
        <v>61</v>
      </c>
    </row>
    <row r="111" spans="2:2">
      <c r="B111" s="2" t="s">
        <v>193</v>
      </c>
    </row>
    <row r="112" spans="2:2">
      <c r="B112" s="2" t="s">
        <v>12</v>
      </c>
    </row>
    <row r="113" spans="2:2">
      <c r="B113" s="2" t="s">
        <v>104</v>
      </c>
    </row>
    <row r="114" spans="2:2">
      <c r="B114" s="2" t="s">
        <v>194</v>
      </c>
    </row>
    <row r="115" spans="2:2">
      <c r="B115" s="2" t="s">
        <v>195</v>
      </c>
    </row>
    <row r="116" spans="2:2">
      <c r="B116" s="2" t="s">
        <v>196</v>
      </c>
    </row>
    <row r="117" spans="2:2">
      <c r="B117" s="2" t="s">
        <v>49</v>
      </c>
    </row>
    <row r="118" spans="2:2">
      <c r="B118" s="2" t="s">
        <v>197</v>
      </c>
    </row>
    <row r="119" spans="2:2">
      <c r="B119" s="2" t="s">
        <v>198</v>
      </c>
    </row>
    <row r="120" spans="2:2">
      <c r="B120" s="2" t="s">
        <v>124</v>
      </c>
    </row>
    <row r="121" spans="2:2">
      <c r="B121" s="2" t="s">
        <v>91</v>
      </c>
    </row>
    <row r="122" spans="2:2">
      <c r="B122" s="2" t="s">
        <v>199</v>
      </c>
    </row>
    <row r="123" spans="2:2">
      <c r="B123" s="2" t="s">
        <v>200</v>
      </c>
    </row>
    <row r="124" spans="2:2">
      <c r="B124" s="2" t="s">
        <v>48</v>
      </c>
    </row>
    <row r="125" spans="2:2">
      <c r="B125" s="2" t="s">
        <v>83</v>
      </c>
    </row>
    <row r="126" spans="2:2">
      <c r="B126" s="2" t="s">
        <v>17</v>
      </c>
    </row>
    <row r="127" spans="2:2">
      <c r="B127" s="2" t="s">
        <v>201</v>
      </c>
    </row>
    <row r="128" spans="2:2">
      <c r="B128" s="2" t="s">
        <v>202</v>
      </c>
    </row>
    <row r="129" spans="2:2">
      <c r="B129" s="2" t="s">
        <v>203</v>
      </c>
    </row>
    <row r="130" spans="2:2">
      <c r="B130" s="2" t="s">
        <v>204</v>
      </c>
    </row>
    <row r="131" spans="2:2">
      <c r="B131" s="2" t="s">
        <v>205</v>
      </c>
    </row>
    <row r="132" spans="2:2">
      <c r="B132" s="2" t="s">
        <v>141</v>
      </c>
    </row>
    <row r="133" spans="2:2">
      <c r="B133" s="2" t="s">
        <v>206</v>
      </c>
    </row>
    <row r="134" spans="2:2">
      <c r="B134" s="2" t="s">
        <v>207</v>
      </c>
    </row>
    <row r="135" spans="2:2">
      <c r="B135" s="2" t="s">
        <v>208</v>
      </c>
    </row>
    <row r="136" spans="2:2">
      <c r="B136" s="2" t="s">
        <v>142</v>
      </c>
    </row>
    <row r="137" spans="2:2">
      <c r="B137" s="2" t="s">
        <v>209</v>
      </c>
    </row>
    <row r="138" spans="2:2">
      <c r="B138" s="2" t="s">
        <v>210</v>
      </c>
    </row>
    <row r="139" spans="2:2">
      <c r="B139" s="2" t="s">
        <v>19</v>
      </c>
    </row>
    <row r="140" spans="2:2">
      <c r="B140" s="2" t="s">
        <v>132</v>
      </c>
    </row>
    <row r="141" spans="2:2">
      <c r="B141" s="2" t="s">
        <v>211</v>
      </c>
    </row>
    <row r="142" spans="2:2">
      <c r="B142" s="2" t="s">
        <v>212</v>
      </c>
    </row>
    <row r="143" spans="2:2">
      <c r="B143" s="2" t="s">
        <v>213</v>
      </c>
    </row>
    <row r="144" spans="2:2">
      <c r="B144" s="2" t="s">
        <v>47</v>
      </c>
    </row>
    <row r="145" spans="2:2">
      <c r="B145" s="2" t="s">
        <v>52</v>
      </c>
    </row>
    <row r="146" spans="2:2">
      <c r="B146" s="2" t="s">
        <v>82</v>
      </c>
    </row>
    <row r="147" spans="2:2">
      <c r="B147" s="2" t="s">
        <v>60</v>
      </c>
    </row>
    <row r="148" spans="2:2">
      <c r="B148" s="2" t="s">
        <v>214</v>
      </c>
    </row>
    <row r="149" spans="2:2">
      <c r="B149" s="2" t="s">
        <v>215</v>
      </c>
    </row>
    <row r="150" spans="2:2">
      <c r="B150" s="2" t="s">
        <v>216</v>
      </c>
    </row>
    <row r="151" spans="2:2">
      <c r="B151" s="2" t="s">
        <v>217</v>
      </c>
    </row>
    <row r="152" spans="2:2">
      <c r="B152" s="2" t="s">
        <v>218</v>
      </c>
    </row>
    <row r="153" spans="2:2">
      <c r="B153" s="2" t="s">
        <v>219</v>
      </c>
    </row>
    <row r="154" spans="2:2">
      <c r="B154" s="2" t="s">
        <v>220</v>
      </c>
    </row>
    <row r="155" spans="2:2">
      <c r="B155" s="2" t="s">
        <v>221</v>
      </c>
    </row>
    <row r="156" spans="2:2">
      <c r="B156" s="2" t="s">
        <v>222</v>
      </c>
    </row>
    <row r="157" spans="2:2">
      <c r="B157" s="2" t="s">
        <v>10</v>
      </c>
    </row>
    <row r="158" spans="2:2">
      <c r="B158" s="2" t="s">
        <v>223</v>
      </c>
    </row>
    <row r="159" spans="2:2">
      <c r="B159" s="2" t="s">
        <v>224</v>
      </c>
    </row>
    <row r="160" spans="2:2">
      <c r="B160" s="2" t="s">
        <v>225</v>
      </c>
    </row>
    <row r="161" spans="2:2">
      <c r="B161" s="2" t="s">
        <v>23</v>
      </c>
    </row>
    <row r="162" spans="2:2">
      <c r="B162" s="2" t="s">
        <v>226</v>
      </c>
    </row>
    <row r="163" spans="2:2">
      <c r="B163" s="2" t="s">
        <v>80</v>
      </c>
    </row>
    <row r="164" spans="2:2">
      <c r="B164" s="2" t="s">
        <v>227</v>
      </c>
    </row>
    <row r="165" spans="2:2">
      <c r="B165" s="2" t="s">
        <v>228</v>
      </c>
    </row>
    <row r="166" spans="2:2">
      <c r="B166" s="2" t="s">
        <v>113</v>
      </c>
    </row>
    <row r="167" spans="2:2">
      <c r="B167" s="2" t="s">
        <v>229</v>
      </c>
    </row>
    <row r="168" spans="2:2">
      <c r="B168" s="2" t="s">
        <v>230</v>
      </c>
    </row>
    <row r="169" spans="2:2">
      <c r="B169" s="2" t="s">
        <v>99</v>
      </c>
    </row>
    <row r="170" spans="2:2">
      <c r="B170" s="2" t="s">
        <v>130</v>
      </c>
    </row>
    <row r="171" spans="2:2">
      <c r="B171" s="2" t="s">
        <v>59</v>
      </c>
    </row>
    <row r="172" spans="2:2">
      <c r="B172" s="2" t="s">
        <v>231</v>
      </c>
    </row>
    <row r="173" spans="2:2">
      <c r="B173" s="2" t="s">
        <v>232</v>
      </c>
    </row>
    <row r="174" spans="2:2">
      <c r="B174" s="2" t="s">
        <v>233</v>
      </c>
    </row>
    <row r="175" spans="2:2">
      <c r="B175" s="2" t="s">
        <v>13</v>
      </c>
    </row>
    <row r="176" spans="2:2">
      <c r="B176" s="2" t="s">
        <v>69</v>
      </c>
    </row>
    <row r="177" spans="2:2">
      <c r="B177" s="2" t="s">
        <v>234</v>
      </c>
    </row>
    <row r="178" spans="2:2">
      <c r="B178" s="2" t="s">
        <v>32</v>
      </c>
    </row>
    <row r="179" spans="2:2">
      <c r="B179" s="2" t="s">
        <v>235</v>
      </c>
    </row>
    <row r="180" spans="2:2">
      <c r="B180" s="2" t="s">
        <v>120</v>
      </c>
    </row>
    <row r="181" spans="2:2">
      <c r="B181" s="2" t="s">
        <v>24</v>
      </c>
    </row>
    <row r="182" spans="2:2">
      <c r="B182" s="2" t="s">
        <v>236</v>
      </c>
    </row>
    <row r="183" spans="2:2">
      <c r="B183" s="2" t="s">
        <v>237</v>
      </c>
    </row>
    <row r="184" spans="2:2">
      <c r="B184" s="2" t="s">
        <v>238</v>
      </c>
    </row>
    <row r="185" spans="2:2">
      <c r="B185" s="2" t="s">
        <v>239</v>
      </c>
    </row>
    <row r="186" spans="2:2">
      <c r="B186" s="2" t="s">
        <v>77</v>
      </c>
    </row>
    <row r="187" spans="2:2">
      <c r="B187" s="2" t="s">
        <v>240</v>
      </c>
    </row>
    <row r="188" spans="2:2">
      <c r="B188" s="2" t="s">
        <v>241</v>
      </c>
    </row>
    <row r="189" spans="2:2">
      <c r="B189" s="2" t="s">
        <v>25</v>
      </c>
    </row>
    <row r="190" spans="2:2">
      <c r="B190" s="2" t="s">
        <v>75</v>
      </c>
    </row>
    <row r="191" spans="2:2">
      <c r="B191" s="2" t="s">
        <v>128</v>
      </c>
    </row>
  </sheetData>
  <conditionalFormatting sqref="A1:B19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Adobe InDesign CC 14.0 (Macintosh)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 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默</cp:lastModifiedBy>
  <dcterms:created xsi:type="dcterms:W3CDTF">2025-05-13T14:55:00Z</dcterms:created>
  <dcterms:modified xsi:type="dcterms:W3CDTF">2026-07-27T02:03:13Z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2025-05-20T07:22:31Z</vt:filetime>
  </property>
  <property fmtid="{D5CDD505-2E9C-101B-9397-08002B2CF9AE}" pid="4" name="ICV">
    <vt:lpwstr>98CD12EFE221407FBA2A97725919B86F_13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