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<sst xmlns="http://schemas.openxmlformats.org/spreadsheetml/2006/main" count="657" uniqueCount="175">
  <si>
    <t>2026年第二批中央和省级财政常态化帮扶资金（开发式帮扶任务）建设项目清单</t>
  </si>
  <si>
    <t>填报时间：</t>
  </si>
  <si>
    <t>填报人：</t>
  </si>
  <si>
    <t>联系方式：</t>
  </si>
  <si>
    <t>单位：万元</t>
  </si>
  <si>
    <t>、个</t>
  </si>
  <si>
    <t>县（市、区）名称</t>
  </si>
  <si>
    <t>序号</t>
  </si>
  <si>
    <t>项目名称</t>
  </si>
  <si>
    <t>是否出自项目库</t>
  </si>
  <si>
    <t>建设地点</t>
  </si>
  <si>
    <t>项目类型
（产业项目、基础设施、其他）</t>
  </si>
  <si>
    <t>建设内容</t>
  </si>
  <si>
    <t>建设规模</t>
  </si>
  <si>
    <t>资金规模（万元）</t>
  </si>
  <si>
    <t>项目建设单位</t>
  </si>
  <si>
    <t>项目建设单位责任人</t>
  </si>
  <si>
    <t>项目前期准备情况</t>
  </si>
  <si>
    <t>达到施工条件（是/否）</t>
  </si>
  <si>
    <t>预计开工时间</t>
  </si>
  <si>
    <t>预计竣工时间</t>
  </si>
  <si>
    <t>使用方式</t>
  </si>
  <si>
    <t>联农带农机制</t>
  </si>
  <si>
    <t>绩效目标</t>
  </si>
  <si>
    <t>乡（镇）</t>
  </si>
  <si>
    <t>村</t>
  </si>
  <si>
    <t>单位</t>
  </si>
  <si>
    <t>数量</t>
  </si>
  <si>
    <t>群众参与方式</t>
  </si>
  <si>
    <t>受益对象</t>
  </si>
  <si>
    <t>预期收益情况（万元）</t>
  </si>
  <si>
    <r>
      <rPr>
        <b/>
        <sz val="12"/>
        <rFont val="宋体"/>
        <charset val="134"/>
      </rPr>
      <t>使用资金类型（中央</t>
    </r>
    <r>
      <rPr>
        <b/>
        <sz val="12"/>
        <rFont val="Microsoft YaHei"/>
        <charset val="134"/>
      </rPr>
      <t>/</t>
    </r>
    <r>
      <rPr>
        <b/>
        <sz val="12"/>
        <rFont val="宋体"/>
        <charset val="134"/>
      </rPr>
      <t>省级）</t>
    </r>
  </si>
  <si>
    <t>衔接资金（万元）</t>
  </si>
  <si>
    <t>资金指标文号</t>
  </si>
  <si>
    <t>脱贫户</t>
  </si>
  <si>
    <t>非脱贫户</t>
  </si>
  <si>
    <t>户数</t>
  </si>
  <si>
    <t>人数</t>
  </si>
  <si>
    <t>嘉荫县</t>
  </si>
  <si>
    <t>合计</t>
  </si>
  <si>
    <t>伊春市嘉荫县保兴镇前岗村蜂蜜加工项目</t>
  </si>
  <si>
    <t>是</t>
  </si>
  <si>
    <t>保兴镇</t>
  </si>
  <si>
    <t>前岗村</t>
  </si>
  <si>
    <t>产业项目</t>
  </si>
  <si>
    <t>场地硬化2000平方米，建设厂房1500平方米，采购日加工蜂蜜5吨设备一套，以及配套设施。</t>
  </si>
  <si>
    <t>平方米</t>
  </si>
  <si>
    <t>中央</t>
  </si>
  <si>
    <t>黑财指（农）〔2026〕197号</t>
  </si>
  <si>
    <t>保兴镇人民政府</t>
  </si>
  <si>
    <t>赵龙</t>
  </si>
  <si>
    <t>2026.4.20</t>
  </si>
  <si>
    <t>2026.11.30</t>
  </si>
  <si>
    <t>租赁</t>
  </si>
  <si>
    <t>务工</t>
  </si>
  <si>
    <t>项目当年开工率≧100%；当年完成率≧100%；项目利用率≧100%;项目收益≧12.45万元；受益人口≥50人。</t>
  </si>
  <si>
    <t>伊春市嘉荫县沪嘉乡福阳村机械设备采购项目</t>
  </si>
  <si>
    <t>沪嘉乡</t>
  </si>
  <si>
    <t>福阳村</t>
  </si>
  <si>
    <t>购置联合收割机一台（配玉米、黄豆割台各一套）。</t>
  </si>
  <si>
    <t>台</t>
  </si>
  <si>
    <t>沪嘉乡人民政府</t>
  </si>
  <si>
    <t>陈海龙</t>
  </si>
  <si>
    <t>2026.5.20</t>
  </si>
  <si>
    <t>资产租赁</t>
  </si>
  <si>
    <t>分红</t>
  </si>
  <si>
    <t>项目当年开工率≥100%；当年完成率≥100%；项目利用率≥100%；受益人数≥89人；群众满意率≥80%。</t>
  </si>
  <si>
    <t>伊春市嘉荫县向阳乡育强村彩钢雨棚建设项目</t>
  </si>
  <si>
    <t>向阳乡</t>
  </si>
  <si>
    <t>育强村</t>
  </si>
  <si>
    <t>基础设施</t>
  </si>
  <si>
    <t>铺设水泥地面461㎡，新建彩钢房雨棚1000㎡。</t>
  </si>
  <si>
    <t>向阳乡人民政府</t>
  </si>
  <si>
    <t>辛鑫</t>
  </si>
  <si>
    <t>/</t>
  </si>
  <si>
    <t>当年开工率≧100%；项目当年完成率≧100%；群众满意度≧100%；受益群众数≧200人；群众满意率≥90%。</t>
  </si>
  <si>
    <t>伊春市嘉荫县向阳乡丰林村村内道路建设项目</t>
  </si>
  <si>
    <t>丰林村</t>
  </si>
  <si>
    <t>硬化水泥路面1700平方米、建设晾晒场1100平方米</t>
  </si>
  <si>
    <t>当年开工率≧100%；项目当年完成率≧100%；群众满意度≧100%；受益群众数≧493人；受益脱贫人口数≧25人。</t>
  </si>
  <si>
    <t>伊春市嘉荫县红光乡燎原村道路硬化三期建设项目</t>
  </si>
  <si>
    <t>红光乡</t>
  </si>
  <si>
    <t>燎原村</t>
  </si>
  <si>
    <t>道路硬化10183平方米</t>
  </si>
  <si>
    <t>红光乡人民政府</t>
  </si>
  <si>
    <t>姜涛</t>
  </si>
  <si>
    <t>项目当年开工率≧100%；当年完成率≧100%；项目利用率≧100%;受益人口≥13人；群众满意度≧80%。</t>
  </si>
  <si>
    <t>伊春市嘉荫县红光乡红边村基础设施建设项目</t>
  </si>
  <si>
    <t>红边村</t>
  </si>
  <si>
    <t>边沟110延长米；道路硬化3200平方米；晾晒场建设1600平方米。</t>
  </si>
  <si>
    <t>平方米
延长米</t>
  </si>
  <si>
    <t>4800
110</t>
  </si>
  <si>
    <t>2026.6.20</t>
  </si>
  <si>
    <t>项目当年开工率≧100%；当年完成率≧100%；项目利用率≧100%;受益人口≥50人；群众满意度≧80%。</t>
  </si>
  <si>
    <t>伊春市嘉荫县沪嘉乡新安村基础设施建设项目</t>
  </si>
  <si>
    <t>新安村</t>
  </si>
  <si>
    <t>新建带盖边沟4000延长米，入户桥涵66个共计648平方米（2×6米21个、2×5米19个、2×4米25个、2×3米1个）。</t>
  </si>
  <si>
    <t>项目当年开工率≥100%；当年完成率≥100%；项目利用率≥100%；受益人数≥49人；群众满意率≥80%。</t>
  </si>
  <si>
    <t>伊春市嘉荫县乌云镇宏伟村2026年基础设施建设项目</t>
  </si>
  <si>
    <t>乌云镇</t>
  </si>
  <si>
    <t>宏伟村</t>
  </si>
  <si>
    <t>硬化村内巷道4条，长度1400延长米，总面积4900平方米。</t>
  </si>
  <si>
    <t>乌云镇人民政府</t>
  </si>
  <si>
    <t>许骏涛</t>
  </si>
  <si>
    <t>项目当年开工率≥100%；当年完成率≥100%；项目利用率≥100%；受益人数≥120人；群众满意率≥80%。</t>
  </si>
  <si>
    <t>省级</t>
  </si>
  <si>
    <t>黑财指（农）〔2026〕198号</t>
  </si>
  <si>
    <t>伊春市嘉荫县乌云镇大沟口村2026年基础设施建设项目</t>
  </si>
  <si>
    <t>大沟口村</t>
  </si>
  <si>
    <t>村主路修砌毛石边沟1500延长米。</t>
  </si>
  <si>
    <t>延长米</t>
  </si>
  <si>
    <t>项目当年开工率≥100%；当年完成率≥100%；项目利用率≥100%；受益人数≥90人；群众满意率≥80%。</t>
  </si>
  <si>
    <t>伊春市嘉荫县青山乡建业村晾晒场建设项目</t>
  </si>
  <si>
    <t>青山乡</t>
  </si>
  <si>
    <t>建业村</t>
  </si>
  <si>
    <t>新建晾晒场5000平方米</t>
  </si>
  <si>
    <t xml:space="preserve">
平方米</t>
  </si>
  <si>
    <t>青山乡人民政府</t>
  </si>
  <si>
    <t>李金珠</t>
  </si>
  <si>
    <t>项目当年开工率≥100%；当年完成率≥100%；项目利用率≥100%；受益人数≥140人；群众满意率≥90%。</t>
  </si>
  <si>
    <t>伊春市嘉荫县保兴镇庆丰村村内道路改善项目</t>
  </si>
  <si>
    <t>庆丰村（十里河子）</t>
  </si>
  <si>
    <t>改造十里河子村内水泥混凝土路面7225平方米。</t>
  </si>
  <si>
    <t>项目当年开工率≥100%；当年完成率≥100%；项目利用率≥100%；受益人数≥50人；群众满意率≥90%。</t>
  </si>
  <si>
    <t>伊春市嘉荫县乌拉嘎镇金丰村晾晒场建设项目</t>
  </si>
  <si>
    <t>乌拉嘎镇</t>
  </si>
  <si>
    <t>金丰村</t>
  </si>
  <si>
    <t>硬化晾晒场场地5000平方米。</t>
  </si>
  <si>
    <t>乌拉嘎镇人民政府</t>
  </si>
  <si>
    <t>张琦</t>
  </si>
  <si>
    <t>项目当年开工率≥100%；当年完成率≥100%；项目利用率≥100%;受益人口≥140；群众满意率≥95%。。</t>
  </si>
  <si>
    <t>伊春市嘉荫县乌拉嘎镇立志村道路硬化建设项目</t>
  </si>
  <si>
    <t>立志村</t>
  </si>
  <si>
    <t>16920平方米路面硬化;500延长米边沟;40根过道涵管.</t>
  </si>
  <si>
    <t>16920
500</t>
  </si>
  <si>
    <t>项目当年开工率≧100%；当年完成率≧100%；项目利用率≧100%;受益人口≥40；群众满意率≥95%。。</t>
  </si>
  <si>
    <t>伊春市嘉荫县向阳乡鳇鱼卧子村晾晒场建设项目</t>
  </si>
  <si>
    <t>鳇鱼卧子村</t>
  </si>
  <si>
    <t>硬化水泥地面6000㎡。</t>
  </si>
  <si>
    <t>当年开工率≧100%；项目当年完成率≧100%；群众满意度≧100%；受益群众数≧500人；群众满意率≥90%。</t>
  </si>
  <si>
    <t>2026年小额贷款贴息项目</t>
  </si>
  <si>
    <t>全县</t>
  </si>
  <si>
    <t>补贴项目</t>
  </si>
  <si>
    <t>为全县重点帮扶群体帮扶小额信贷提供贴息服务。</t>
  </si>
  <si>
    <t>嘉荫县乡村振兴服务中心</t>
  </si>
  <si>
    <t>张伟</t>
  </si>
  <si>
    <t>2026.1.1</t>
  </si>
  <si>
    <t>2026.12.30</t>
  </si>
  <si>
    <t>项目当年开工率≧100%；当年完成率≧100%；群众满意度≧90%。</t>
  </si>
  <si>
    <t>2026年交通补贴和生产奖补项目</t>
  </si>
  <si>
    <t>1.对跨省稳定就业3个月以上的重点帮扶群体，每人每年安排一次往返交通补助800元（实际往返一次交通费不足800元的，据实补助）。预计补贴20人以上。
2.每年跨省稳定就业3个月以上、省内稳定就业2个月以上的重点帮扶群体（不含公益岗），且家庭能够自主发展生产经营的，跨省就业每人每年补助1000元，省内就业每人每年补助500元。预计补贴20人以上。</t>
  </si>
  <si>
    <t>项目当年开工率≧100%；当年完成率≧100%；受益人口≥10人次；群众满意度≧90%。</t>
  </si>
  <si>
    <t>2026年雨露计划项目（春季）</t>
  </si>
  <si>
    <t>对重点帮扶群体家庭新成长劳动力接受中、高等职业教育在校学生（含实习学生），按照每学期1500元补助标准进行补贴。</t>
  </si>
  <si>
    <t>2026.9.30</t>
  </si>
  <si>
    <t>2026年雨露计划项目（秋季）</t>
  </si>
  <si>
    <t>2026.7.20</t>
  </si>
  <si>
    <t>2026年农村公益岗位补贴项目</t>
  </si>
  <si>
    <t>补助符合农村公益岗位的重点帮扶群体</t>
  </si>
  <si>
    <t>人</t>
  </si>
  <si>
    <t>2026.1.01</t>
  </si>
  <si>
    <t>项目当年开工率≧100%；当年完成率≧100%；受益人口≥20人次；群众满意度≧90%。</t>
  </si>
  <si>
    <t>2026年庭院“小菜园”生产奖补项目</t>
  </si>
  <si>
    <t>补助符合发展小菜园庭院经济的重点帮扶群体，有劳动能力、有发展意愿，自主建设并管护庭院小菜园。</t>
  </si>
  <si>
    <t>户</t>
  </si>
  <si>
    <t>项目当年开工率≧100%；当年完成率≧100%；受益人口≥200人次；群众满意度≧90%。</t>
  </si>
  <si>
    <t>2026年中央和省级常态化帮扶资金（开发式帮扶任务）建设项目清单（第二批）</t>
  </si>
  <si>
    <r>
      <rPr>
        <b/>
        <sz val="10"/>
        <rFont val="宋体"/>
        <charset val="134"/>
      </rPr>
      <t>使用资金类型（中央</t>
    </r>
    <r>
      <rPr>
        <b/>
        <sz val="10"/>
        <rFont val="Microsoft YaHei"/>
        <charset val="134"/>
      </rPr>
      <t>/</t>
    </r>
    <r>
      <rPr>
        <b/>
        <sz val="10"/>
        <rFont val="宋体"/>
        <charset val="134"/>
      </rPr>
      <t>省级）</t>
    </r>
  </si>
  <si>
    <t>伊春市嘉荫县向阳乡育强村农机场地建设项目</t>
  </si>
  <si>
    <t>伊春市嘉荫县向阳乡丰林村村内道路及场地硬化工程项目</t>
  </si>
  <si>
    <t>改建边沟1500延长米；道路硬化1750平方米；晾晒场建设1600平方米。</t>
  </si>
  <si>
    <t>2350
1500</t>
  </si>
  <si>
    <t>硬化水泥路面18530平方米。</t>
  </si>
  <si>
    <t>补助符合农村公益岗位的脱贫人口（含监测对象）</t>
  </si>
  <si>
    <t>全国防返贫监测信息系统内脱贫人口、监测对象，有劳动能力、有发展意愿，自主建设并管护庭院小菜园。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</si>
</sst>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_ "/>
    <numFmt numFmtId="179" formatCode="0.000_ "/>
  </numFmts>
  <fonts count="4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8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6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indexed="10"/>
      <name val="宋体"/>
      <charset val="134"/>
      <scheme val="minor"/>
    </font>
    <font>
      <b/>
      <sz val="12"/>
      <name val="宋体"/>
      <charset val="134"/>
    </font>
    <font>
      <sz val="12"/>
      <name val="仿宋"/>
      <charset val="134"/>
    </font>
    <font>
      <sz val="12"/>
      <name val="宋体"/>
      <charset val="0"/>
      <scheme val="minor"/>
    </font>
    <font>
      <sz val="12"/>
      <name val="方正仿宋_GB18030"/>
      <charset val="134"/>
    </font>
    <font>
      <sz val="12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2"/>
      <name val="Microsoft YaHei"/>
      <charset val="134"/>
    </font>
    <font>
      <b/>
      <sz val="1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8" applyNumberFormat="0" applyAlignment="0" applyProtection="0">
      <alignment vertical="center"/>
    </xf>
    <xf numFmtId="0" fontId="32" fillId="4" borderId="19" applyNumberFormat="0" applyAlignment="0" applyProtection="0">
      <alignment vertical="center"/>
    </xf>
    <xf numFmtId="0" fontId="33" fillId="4" borderId="18" applyNumberFormat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5" fillId="0" borderId="0"/>
    <xf numFmtId="0" fontId="42" fillId="0" borderId="0"/>
  </cellStyleXfs>
  <cellXfs count="18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255" wrapText="1"/>
    </xf>
    <xf numFmtId="0" fontId="10" fillId="0" borderId="5" xfId="0" applyFont="1" applyFill="1" applyBorder="1" applyAlignment="1">
      <alignment horizontal="center" vertical="center" textRotation="255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textRotation="255" wrapText="1"/>
    </xf>
    <xf numFmtId="0" fontId="10" fillId="0" borderId="8" xfId="0" applyFont="1" applyFill="1" applyBorder="1" applyAlignment="1">
      <alignment horizontal="center" vertical="center" textRotation="255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12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177" fontId="15" fillId="0" borderId="1" xfId="0" applyNumberFormat="1" applyFont="1" applyFill="1" applyBorder="1" applyAlignment="1" applyProtection="1">
      <alignment horizontal="center" vertical="center" wrapText="1"/>
      <protection hidden="1"/>
    </xf>
    <xf numFmtId="178" fontId="2" fillId="0" borderId="2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49" fontId="12" fillId="0" borderId="2" xfId="0" applyNumberFormat="1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Fill="1" applyBorder="1" applyAlignment="1">
      <alignment horizontal="left" vertical="center" wrapText="1"/>
    </xf>
    <xf numFmtId="177" fontId="17" fillId="0" borderId="2" xfId="0" applyNumberFormat="1" applyFont="1" applyFill="1" applyBorder="1" applyAlignment="1" applyProtection="1">
      <alignment horizontal="center" vertical="center"/>
      <protection hidden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177" fontId="13" fillId="0" borderId="2" xfId="0" applyNumberFormat="1" applyFont="1" applyFill="1" applyBorder="1" applyAlignment="1" applyProtection="1">
      <alignment horizontal="center" vertical="center" wrapText="1"/>
      <protection hidden="1"/>
    </xf>
    <xf numFmtId="177" fontId="17" fillId="0" borderId="1" xfId="0" applyNumberFormat="1" applyFont="1" applyFill="1" applyBorder="1" applyAlignment="1" applyProtection="1">
      <alignment horizontal="center" vertical="center"/>
      <protection hidden="1"/>
    </xf>
    <xf numFmtId="0" fontId="13" fillId="0" borderId="2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/>
      <protection hidden="1"/>
    </xf>
    <xf numFmtId="0" fontId="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12" fillId="0" borderId="1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left" vertical="center" wrapText="1"/>
      <protection hidden="1"/>
    </xf>
    <xf numFmtId="0" fontId="14" fillId="0" borderId="1" xfId="0" applyFont="1" applyFill="1" applyBorder="1" applyAlignment="1" applyProtection="1">
      <alignment horizontal="center" vertical="center" wrapText="1"/>
      <protection hidden="1"/>
    </xf>
    <xf numFmtId="178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8" xfId="0" applyFont="1" applyFill="1" applyBorder="1" applyAlignment="1" applyProtection="1">
      <alignment horizontal="center" vertical="center"/>
      <protection hidden="1"/>
    </xf>
    <xf numFmtId="0" fontId="12" fillId="0" borderId="8" xfId="0" applyFont="1" applyFill="1" applyBorder="1" applyAlignment="1" applyProtection="1">
      <alignment horizontal="left" vertical="center" wrapText="1"/>
      <protection hidden="1"/>
    </xf>
    <xf numFmtId="0" fontId="2" fillId="0" borderId="8" xfId="0" applyFont="1" applyFill="1" applyBorder="1" applyAlignment="1" applyProtection="1">
      <alignment horizontal="center" vertical="center" wrapText="1"/>
      <protection hidden="1"/>
    </xf>
    <xf numFmtId="0" fontId="14" fillId="0" borderId="8" xfId="0" applyFont="1" applyFill="1" applyBorder="1" applyAlignment="1" applyProtection="1">
      <alignment horizontal="left" vertical="center" wrapText="1"/>
      <protection hidden="1"/>
    </xf>
    <xf numFmtId="0" fontId="14" fillId="0" borderId="8" xfId="0" applyFont="1" applyFill="1" applyBorder="1" applyAlignment="1" applyProtection="1">
      <alignment horizontal="center" vertical="center" wrapText="1"/>
      <protection hidden="1"/>
    </xf>
    <xf numFmtId="178" fontId="2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2" xfId="0" applyFont="1" applyFill="1" applyBorder="1" applyAlignment="1">
      <alignment horizontal="justify" vertical="center" wrapText="1"/>
    </xf>
    <xf numFmtId="0" fontId="12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 applyProtection="1">
      <alignment vertical="center" wrapText="1"/>
      <protection hidden="1"/>
    </xf>
    <xf numFmtId="177" fontId="14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justify" vertical="center"/>
    </xf>
    <xf numFmtId="0" fontId="1" fillId="0" borderId="2" xfId="0" applyFont="1" applyFill="1" applyBorder="1">
      <alignment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255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7" fontId="5" fillId="0" borderId="1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textRotation="255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 applyProtection="1">
      <alignment horizontal="left" vertical="center"/>
      <protection hidden="1"/>
    </xf>
    <xf numFmtId="0" fontId="14" fillId="0" borderId="2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178" fontId="14" fillId="0" borderId="2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 applyProtection="1">
      <alignment horizontal="center" vertical="center" wrapText="1"/>
      <protection hidden="1"/>
    </xf>
    <xf numFmtId="177" fontId="14" fillId="0" borderId="1" xfId="0" applyNumberFormat="1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4" fillId="0" borderId="2" xfId="49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177" fontId="22" fillId="0" borderId="2" xfId="0" applyNumberFormat="1" applyFont="1" applyFill="1" applyBorder="1" applyAlignment="1" applyProtection="1">
      <alignment horizontal="center" vertical="center"/>
      <protection hidden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  <protection hidden="1"/>
    </xf>
    <xf numFmtId="177" fontId="22" fillId="0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 applyProtection="1">
      <alignment horizontal="center" vertical="center"/>
      <protection hidden="1"/>
    </xf>
    <xf numFmtId="178" fontId="14" fillId="0" borderId="8" xfId="0" applyNumberFormat="1" applyFont="1" applyFill="1" applyBorder="1" applyAlignment="1">
      <alignment horizontal="center" vertical="center" wrapText="1"/>
    </xf>
    <xf numFmtId="178" fontId="14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177" fontId="1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0"/>
  <sheetViews>
    <sheetView tabSelected="1" zoomScale="80" zoomScaleNormal="80" workbookViewId="0">
      <selection activeCell="K13" sqref="K13"/>
    </sheetView>
  </sheetViews>
  <sheetFormatPr defaultColWidth="9" defaultRowHeight="13.5"/>
  <cols>
    <col min="1" max="1" width="5" style="4" customWidth="1"/>
    <col min="2" max="2" width="6.25" style="5" customWidth="1"/>
    <col min="3" max="3" width="24.7666666666667" style="6" customWidth="1"/>
    <col min="4" max="4" width="9" style="4"/>
    <col min="5" max="7" width="9" style="5"/>
    <col min="8" max="8" width="35.1083333333333" style="4" customWidth="1"/>
    <col min="9" max="10" width="9" style="4"/>
    <col min="11" max="11" width="9" style="5"/>
    <col min="12" max="12" width="9" style="4"/>
    <col min="13" max="13" width="10.6166666666667" style="4" customWidth="1"/>
    <col min="14" max="14" width="15.15" style="4" customWidth="1"/>
    <col min="15" max="15" width="9" style="5"/>
    <col min="16" max="18" width="9" style="4"/>
    <col min="19" max="19" width="11.2416666666667" style="4" customWidth="1"/>
    <col min="20" max="20" width="10.625" style="4" customWidth="1"/>
    <col min="21" max="27" width="9" style="4"/>
    <col min="28" max="28" width="40.6666666666667" style="4" customWidth="1"/>
    <col min="29" max="16384" width="9" style="4"/>
  </cols>
  <sheetData>
    <row r="1" ht="46" customHeight="1" spans="1:28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1"/>
      <c r="P1" s="11"/>
      <c r="Q1" s="11"/>
      <c r="R1" s="11"/>
      <c r="S1" s="8"/>
      <c r="T1" s="8"/>
      <c r="U1" s="8"/>
      <c r="V1" s="8"/>
      <c r="W1" s="8"/>
      <c r="X1" s="8"/>
      <c r="Y1" s="8"/>
      <c r="Z1" s="8"/>
      <c r="AA1" s="8"/>
      <c r="AB1" s="9"/>
    </row>
    <row r="2" s="97" customFormat="1" ht="14.25" spans="1:28">
      <c r="A2" s="99" t="s">
        <v>1</v>
      </c>
      <c r="B2" s="10"/>
      <c r="C2" s="99"/>
      <c r="D2" s="100" t="s">
        <v>2</v>
      </c>
      <c r="E2" s="15"/>
      <c r="F2" s="15"/>
      <c r="G2" s="15"/>
      <c r="H2" s="15" t="s">
        <v>3</v>
      </c>
      <c r="I2" s="15"/>
      <c r="J2" s="15"/>
      <c r="K2" s="15"/>
      <c r="L2" s="15"/>
      <c r="M2" s="15"/>
      <c r="N2" s="15"/>
      <c r="O2" s="101"/>
      <c r="P2" s="101"/>
      <c r="Q2" s="101"/>
      <c r="R2" s="101"/>
      <c r="S2" s="102"/>
      <c r="T2" s="103"/>
      <c r="U2" s="102"/>
      <c r="V2" s="102"/>
      <c r="W2" s="102"/>
      <c r="X2" s="102"/>
      <c r="Y2" s="102"/>
      <c r="Z2" s="103" t="s">
        <v>4</v>
      </c>
      <c r="AA2" s="102" t="s">
        <v>5</v>
      </c>
      <c r="AB2" s="99"/>
    </row>
    <row r="3" s="97" customFormat="1" ht="14.25" spans="1:28">
      <c r="A3" s="104" t="s">
        <v>6</v>
      </c>
      <c r="B3" s="104" t="s">
        <v>7</v>
      </c>
      <c r="C3" s="105" t="s">
        <v>8</v>
      </c>
      <c r="D3" s="106" t="s">
        <v>9</v>
      </c>
      <c r="E3" s="31" t="s">
        <v>10</v>
      </c>
      <c r="F3" s="31"/>
      <c r="G3" s="106" t="s">
        <v>11</v>
      </c>
      <c r="H3" s="106" t="s">
        <v>12</v>
      </c>
      <c r="I3" s="24" t="s">
        <v>13</v>
      </c>
      <c r="J3" s="107"/>
      <c r="K3" s="24" t="s">
        <v>14</v>
      </c>
      <c r="L3" s="31"/>
      <c r="M3" s="31"/>
      <c r="N3" s="24"/>
      <c r="O3" s="31" t="s">
        <v>15</v>
      </c>
      <c r="P3" s="31" t="s">
        <v>16</v>
      </c>
      <c r="Q3" s="31" t="s">
        <v>17</v>
      </c>
      <c r="R3" s="108" t="s">
        <v>18</v>
      </c>
      <c r="S3" s="109" t="s">
        <v>19</v>
      </c>
      <c r="T3" s="110" t="s">
        <v>20</v>
      </c>
      <c r="U3" s="111" t="s">
        <v>21</v>
      </c>
      <c r="V3" s="112" t="s">
        <v>22</v>
      </c>
      <c r="W3" s="112"/>
      <c r="X3" s="112"/>
      <c r="Y3" s="112"/>
      <c r="Z3" s="112"/>
      <c r="AA3" s="112"/>
      <c r="AB3" s="113" t="s">
        <v>23</v>
      </c>
    </row>
    <row r="4" s="97" customFormat="1" ht="14.25" spans="1:28">
      <c r="A4" s="114"/>
      <c r="B4" s="114"/>
      <c r="C4" s="115"/>
      <c r="D4" s="116"/>
      <c r="E4" s="116" t="s">
        <v>24</v>
      </c>
      <c r="F4" s="116" t="s">
        <v>25</v>
      </c>
      <c r="G4" s="116"/>
      <c r="H4" s="116"/>
      <c r="I4" s="106" t="s">
        <v>26</v>
      </c>
      <c r="J4" s="110" t="s">
        <v>27</v>
      </c>
      <c r="K4" s="24"/>
      <c r="L4" s="31"/>
      <c r="M4" s="31"/>
      <c r="N4" s="24"/>
      <c r="O4" s="31"/>
      <c r="P4" s="31"/>
      <c r="Q4" s="31"/>
      <c r="R4" s="117"/>
      <c r="S4" s="109"/>
      <c r="T4" s="118"/>
      <c r="U4" s="119"/>
      <c r="V4" s="112" t="s">
        <v>28</v>
      </c>
      <c r="W4" s="120" t="s">
        <v>29</v>
      </c>
      <c r="X4" s="112"/>
      <c r="Y4" s="112"/>
      <c r="Z4" s="112"/>
      <c r="AA4" s="121" t="s">
        <v>30</v>
      </c>
      <c r="AB4" s="122"/>
    </row>
    <row r="5" s="97" customFormat="1" ht="14.25" spans="1:28">
      <c r="A5" s="114"/>
      <c r="B5" s="114"/>
      <c r="C5" s="115"/>
      <c r="D5" s="116"/>
      <c r="E5" s="116"/>
      <c r="F5" s="116"/>
      <c r="G5" s="116"/>
      <c r="H5" s="116"/>
      <c r="I5" s="116"/>
      <c r="J5" s="118"/>
      <c r="K5" s="31"/>
      <c r="L5" s="111" t="s">
        <v>31</v>
      </c>
      <c r="M5" s="123" t="s">
        <v>32</v>
      </c>
      <c r="N5" s="124" t="s">
        <v>33</v>
      </c>
      <c r="O5" s="31"/>
      <c r="P5" s="31"/>
      <c r="Q5" s="31"/>
      <c r="R5" s="117"/>
      <c r="S5" s="109"/>
      <c r="T5" s="118"/>
      <c r="U5" s="119"/>
      <c r="V5" s="112"/>
      <c r="W5" s="120" t="s">
        <v>34</v>
      </c>
      <c r="X5" s="112"/>
      <c r="Y5" s="125" t="s">
        <v>35</v>
      </c>
      <c r="Z5" s="120"/>
      <c r="AA5" s="126"/>
      <c r="AB5" s="122"/>
    </row>
    <row r="6" s="97" customFormat="1" ht="34" customHeight="1" spans="1:28">
      <c r="A6" s="127"/>
      <c r="B6" s="127"/>
      <c r="C6" s="128"/>
      <c r="D6" s="129"/>
      <c r="E6" s="129"/>
      <c r="F6" s="129"/>
      <c r="G6" s="129"/>
      <c r="H6" s="129"/>
      <c r="I6" s="129"/>
      <c r="J6" s="130"/>
      <c r="K6" s="31"/>
      <c r="L6" s="129"/>
      <c r="M6" s="123"/>
      <c r="N6" s="124"/>
      <c r="O6" s="31"/>
      <c r="P6" s="31"/>
      <c r="Q6" s="31"/>
      <c r="R6" s="131"/>
      <c r="S6" s="109"/>
      <c r="T6" s="130"/>
      <c r="U6" s="132"/>
      <c r="V6" s="112"/>
      <c r="W6" s="120" t="s">
        <v>36</v>
      </c>
      <c r="X6" s="112" t="s">
        <v>37</v>
      </c>
      <c r="Y6" s="112" t="s">
        <v>36</v>
      </c>
      <c r="Z6" s="112" t="s">
        <v>37</v>
      </c>
      <c r="AA6" s="133"/>
      <c r="AB6" s="134"/>
    </row>
    <row r="7" s="97" customFormat="1" ht="14.25" spans="1:28">
      <c r="A7" s="135" t="s">
        <v>38</v>
      </c>
      <c r="B7" s="136"/>
      <c r="C7" s="137" t="s">
        <v>39</v>
      </c>
      <c r="D7" s="31"/>
      <c r="E7" s="31"/>
      <c r="F7" s="31"/>
      <c r="G7" s="31"/>
      <c r="H7" s="138"/>
      <c r="I7" s="138"/>
      <c r="J7" s="139"/>
      <c r="K7" s="140"/>
      <c r="L7" s="139"/>
      <c r="M7" s="139"/>
      <c r="N7" s="139"/>
      <c r="O7" s="141"/>
      <c r="P7" s="141"/>
      <c r="Q7" s="141"/>
      <c r="R7" s="141"/>
      <c r="S7" s="142"/>
      <c r="T7" s="143"/>
      <c r="U7" s="144"/>
      <c r="V7" s="144"/>
      <c r="W7" s="144"/>
      <c r="X7" s="144"/>
      <c r="Y7" s="144"/>
      <c r="Z7" s="144"/>
      <c r="AA7" s="145"/>
      <c r="AB7" s="146"/>
    </row>
    <row r="8" s="7" customFormat="1" ht="58" customHeight="1" spans="1:28">
      <c r="A8" s="136"/>
      <c r="B8" s="136">
        <v>1</v>
      </c>
      <c r="C8" s="48" t="s">
        <v>40</v>
      </c>
      <c r="D8" s="147" t="s">
        <v>41</v>
      </c>
      <c r="E8" s="148" t="s">
        <v>42</v>
      </c>
      <c r="F8" s="148" t="s">
        <v>43</v>
      </c>
      <c r="G8" s="138" t="s">
        <v>44</v>
      </c>
      <c r="H8" s="43" t="s">
        <v>45</v>
      </c>
      <c r="I8" s="149" t="s">
        <v>46</v>
      </c>
      <c r="J8" s="149">
        <v>2000</v>
      </c>
      <c r="K8" s="45">
        <v>153</v>
      </c>
      <c r="L8" s="141" t="s">
        <v>47</v>
      </c>
      <c r="M8" s="150">
        <v>153</v>
      </c>
      <c r="N8" s="141" t="s">
        <v>48</v>
      </c>
      <c r="O8" s="149" t="s">
        <v>49</v>
      </c>
      <c r="P8" s="149" t="s">
        <v>50</v>
      </c>
      <c r="Q8" s="141"/>
      <c r="R8" s="151" t="s">
        <v>41</v>
      </c>
      <c r="S8" s="149" t="s">
        <v>51</v>
      </c>
      <c r="T8" s="149" t="s">
        <v>52</v>
      </c>
      <c r="U8" s="152" t="s">
        <v>53</v>
      </c>
      <c r="V8" s="153" t="s">
        <v>54</v>
      </c>
      <c r="W8" s="154">
        <v>19</v>
      </c>
      <c r="X8" s="154">
        <v>50</v>
      </c>
      <c r="Y8" s="152">
        <v>30</v>
      </c>
      <c r="Z8" s="154">
        <v>54</v>
      </c>
      <c r="AA8" s="149">
        <v>12.45</v>
      </c>
      <c r="AB8" s="43" t="s">
        <v>55</v>
      </c>
    </row>
    <row r="9" s="7" customFormat="1" ht="47" customHeight="1" spans="1:28">
      <c r="A9" s="136"/>
      <c r="B9" s="136">
        <v>2</v>
      </c>
      <c r="C9" s="48" t="s">
        <v>56</v>
      </c>
      <c r="D9" s="147" t="s">
        <v>41</v>
      </c>
      <c r="E9" s="148" t="s">
        <v>57</v>
      </c>
      <c r="F9" s="148" t="s">
        <v>58</v>
      </c>
      <c r="G9" s="138" t="s">
        <v>44</v>
      </c>
      <c r="H9" s="48" t="s">
        <v>59</v>
      </c>
      <c r="I9" s="149" t="s">
        <v>60</v>
      </c>
      <c r="J9" s="149">
        <v>1</v>
      </c>
      <c r="K9" s="45">
        <v>150</v>
      </c>
      <c r="L9" s="141" t="s">
        <v>47</v>
      </c>
      <c r="M9" s="150">
        <v>150</v>
      </c>
      <c r="N9" s="141" t="s">
        <v>48</v>
      </c>
      <c r="O9" s="56" t="s">
        <v>61</v>
      </c>
      <c r="P9" s="150" t="s">
        <v>62</v>
      </c>
      <c r="Q9" s="141"/>
      <c r="R9" s="151" t="s">
        <v>41</v>
      </c>
      <c r="S9" s="149" t="s">
        <v>63</v>
      </c>
      <c r="T9" s="149" t="s">
        <v>52</v>
      </c>
      <c r="U9" s="155" t="s">
        <v>64</v>
      </c>
      <c r="V9" s="155" t="s">
        <v>65</v>
      </c>
      <c r="W9" s="156">
        <v>5</v>
      </c>
      <c r="X9" s="156">
        <v>5</v>
      </c>
      <c r="Y9" s="156">
        <v>20</v>
      </c>
      <c r="Z9" s="156">
        <v>28</v>
      </c>
      <c r="AA9" s="156">
        <v>6</v>
      </c>
      <c r="AB9" s="157" t="s">
        <v>66</v>
      </c>
    </row>
    <row r="10" s="97" customFormat="1" ht="39" customHeight="1" spans="1:28">
      <c r="A10" s="135"/>
      <c r="B10" s="136">
        <v>3</v>
      </c>
      <c r="C10" s="158" t="s">
        <v>67</v>
      </c>
      <c r="D10" s="147" t="s">
        <v>41</v>
      </c>
      <c r="E10" s="148" t="s">
        <v>68</v>
      </c>
      <c r="F10" s="148" t="s">
        <v>69</v>
      </c>
      <c r="G10" s="138" t="s">
        <v>70</v>
      </c>
      <c r="H10" s="48" t="s">
        <v>71</v>
      </c>
      <c r="I10" s="149" t="s">
        <v>46</v>
      </c>
      <c r="J10" s="149">
        <v>1461</v>
      </c>
      <c r="K10" s="45">
        <v>63</v>
      </c>
      <c r="L10" s="141" t="s">
        <v>47</v>
      </c>
      <c r="M10" s="45">
        <v>63</v>
      </c>
      <c r="N10" s="141" t="s">
        <v>48</v>
      </c>
      <c r="O10" s="149" t="s">
        <v>72</v>
      </c>
      <c r="P10" s="149" t="s">
        <v>73</v>
      </c>
      <c r="Q10" s="141"/>
      <c r="R10" s="151" t="s">
        <v>41</v>
      </c>
      <c r="S10" s="89" t="s">
        <v>51</v>
      </c>
      <c r="T10" s="89" t="s">
        <v>52</v>
      </c>
      <c r="U10" s="159" t="s">
        <v>74</v>
      </c>
      <c r="V10" s="148" t="s">
        <v>74</v>
      </c>
      <c r="W10" s="159" t="s">
        <v>74</v>
      </c>
      <c r="X10" s="159" t="s">
        <v>74</v>
      </c>
      <c r="Y10" s="159" t="s">
        <v>74</v>
      </c>
      <c r="Z10" s="159" t="s">
        <v>74</v>
      </c>
      <c r="AA10" s="159" t="s">
        <v>74</v>
      </c>
      <c r="AB10" s="157" t="s">
        <v>75</v>
      </c>
    </row>
    <row r="11" s="97" customFormat="1" ht="53" customHeight="1" spans="1:28">
      <c r="A11" s="135"/>
      <c r="B11" s="136">
        <v>4</v>
      </c>
      <c r="C11" s="158" t="s">
        <v>76</v>
      </c>
      <c r="D11" s="147" t="s">
        <v>41</v>
      </c>
      <c r="E11" s="148" t="s">
        <v>68</v>
      </c>
      <c r="F11" s="148" t="s">
        <v>77</v>
      </c>
      <c r="G11" s="138" t="s">
        <v>70</v>
      </c>
      <c r="H11" s="48" t="s">
        <v>78</v>
      </c>
      <c r="I11" s="149" t="s">
        <v>46</v>
      </c>
      <c r="J11" s="149">
        <v>2700</v>
      </c>
      <c r="K11" s="45">
        <v>66</v>
      </c>
      <c r="L11" s="141" t="s">
        <v>47</v>
      </c>
      <c r="M11" s="45">
        <v>66</v>
      </c>
      <c r="N11" s="141" t="s">
        <v>48</v>
      </c>
      <c r="O11" s="149" t="s">
        <v>72</v>
      </c>
      <c r="P11" s="149" t="s">
        <v>73</v>
      </c>
      <c r="Q11" s="141"/>
      <c r="R11" s="151" t="s">
        <v>41</v>
      </c>
      <c r="S11" s="89" t="s">
        <v>63</v>
      </c>
      <c r="T11" s="89" t="s">
        <v>52</v>
      </c>
      <c r="U11" s="159" t="s">
        <v>74</v>
      </c>
      <c r="V11" s="148" t="s">
        <v>74</v>
      </c>
      <c r="W11" s="159" t="s">
        <v>74</v>
      </c>
      <c r="X11" s="159" t="s">
        <v>74</v>
      </c>
      <c r="Y11" s="159" t="s">
        <v>74</v>
      </c>
      <c r="Z11" s="159" t="s">
        <v>74</v>
      </c>
      <c r="AA11" s="159" t="s">
        <v>74</v>
      </c>
      <c r="AB11" s="157" t="s">
        <v>79</v>
      </c>
    </row>
    <row r="12" s="97" customFormat="1" ht="43" customHeight="1" spans="1:28">
      <c r="A12" s="160"/>
      <c r="B12" s="136">
        <v>5</v>
      </c>
      <c r="C12" s="161" t="s">
        <v>80</v>
      </c>
      <c r="D12" s="56" t="s">
        <v>41</v>
      </c>
      <c r="E12" s="56" t="s">
        <v>81</v>
      </c>
      <c r="F12" s="56" t="s">
        <v>82</v>
      </c>
      <c r="G12" s="56" t="s">
        <v>70</v>
      </c>
      <c r="H12" s="162" t="s">
        <v>83</v>
      </c>
      <c r="I12" s="56" t="s">
        <v>46</v>
      </c>
      <c r="J12" s="56">
        <v>10183</v>
      </c>
      <c r="K12" s="45">
        <v>234</v>
      </c>
      <c r="L12" s="141" t="s">
        <v>47</v>
      </c>
      <c r="M12" s="86">
        <v>234</v>
      </c>
      <c r="N12" s="141" t="s">
        <v>48</v>
      </c>
      <c r="O12" s="56" t="s">
        <v>84</v>
      </c>
      <c r="P12" s="56" t="s">
        <v>85</v>
      </c>
      <c r="Q12" s="56"/>
      <c r="R12" s="56" t="s">
        <v>41</v>
      </c>
      <c r="S12" s="56" t="s">
        <v>63</v>
      </c>
      <c r="T12" s="56" t="s">
        <v>52</v>
      </c>
      <c r="U12" s="56" t="s">
        <v>74</v>
      </c>
      <c r="V12" s="56" t="s">
        <v>74</v>
      </c>
      <c r="W12" s="56" t="s">
        <v>74</v>
      </c>
      <c r="X12" s="56" t="s">
        <v>74</v>
      </c>
      <c r="Y12" s="56" t="s">
        <v>74</v>
      </c>
      <c r="Z12" s="56" t="s">
        <v>74</v>
      </c>
      <c r="AA12" s="56" t="s">
        <v>74</v>
      </c>
      <c r="AB12" s="161" t="s">
        <v>86</v>
      </c>
    </row>
    <row r="13" s="97" customFormat="1" ht="43" customHeight="1" spans="1:28">
      <c r="A13" s="163"/>
      <c r="B13" s="136">
        <v>6</v>
      </c>
      <c r="C13" s="48" t="s">
        <v>87</v>
      </c>
      <c r="D13" s="153" t="s">
        <v>41</v>
      </c>
      <c r="E13" s="153" t="s">
        <v>81</v>
      </c>
      <c r="F13" s="164" t="s">
        <v>88</v>
      </c>
      <c r="G13" s="165" t="s">
        <v>70</v>
      </c>
      <c r="H13" s="48" t="s">
        <v>89</v>
      </c>
      <c r="I13" s="166" t="s">
        <v>90</v>
      </c>
      <c r="J13" s="166" t="s">
        <v>91</v>
      </c>
      <c r="K13" s="45">
        <v>97</v>
      </c>
      <c r="L13" s="141" t="s">
        <v>47</v>
      </c>
      <c r="M13" s="86">
        <v>97</v>
      </c>
      <c r="N13" s="141" t="s">
        <v>48</v>
      </c>
      <c r="O13" s="141" t="s">
        <v>84</v>
      </c>
      <c r="P13" s="141" t="s">
        <v>85</v>
      </c>
      <c r="Q13" s="151"/>
      <c r="R13" s="151" t="s">
        <v>41</v>
      </c>
      <c r="S13" s="89" t="s">
        <v>92</v>
      </c>
      <c r="T13" s="89" t="s">
        <v>52</v>
      </c>
      <c r="U13" s="167" t="s">
        <v>74</v>
      </c>
      <c r="V13" s="167" t="s">
        <v>74</v>
      </c>
      <c r="W13" s="167" t="s">
        <v>74</v>
      </c>
      <c r="X13" s="167" t="s">
        <v>74</v>
      </c>
      <c r="Y13" s="167" t="s">
        <v>74</v>
      </c>
      <c r="Z13" s="167" t="s">
        <v>74</v>
      </c>
      <c r="AA13" s="167" t="s">
        <v>74</v>
      </c>
      <c r="AB13" s="48" t="s">
        <v>93</v>
      </c>
    </row>
    <row r="14" s="97" customFormat="1" ht="56" customHeight="1" spans="1:28">
      <c r="A14" s="135"/>
      <c r="B14" s="136">
        <v>7</v>
      </c>
      <c r="C14" s="48" t="s">
        <v>94</v>
      </c>
      <c r="D14" s="147" t="s">
        <v>41</v>
      </c>
      <c r="E14" s="138" t="s">
        <v>57</v>
      </c>
      <c r="F14" s="168" t="s">
        <v>95</v>
      </c>
      <c r="G14" s="169" t="s">
        <v>70</v>
      </c>
      <c r="H14" s="48" t="s">
        <v>96</v>
      </c>
      <c r="I14" s="169" t="s">
        <v>46</v>
      </c>
      <c r="J14" s="169">
        <v>4000</v>
      </c>
      <c r="K14" s="65">
        <v>113</v>
      </c>
      <c r="L14" s="141" t="s">
        <v>47</v>
      </c>
      <c r="M14" s="45">
        <v>113</v>
      </c>
      <c r="N14" s="141" t="s">
        <v>48</v>
      </c>
      <c r="O14" s="56" t="s">
        <v>61</v>
      </c>
      <c r="P14" s="150" t="s">
        <v>62</v>
      </c>
      <c r="Q14" s="141"/>
      <c r="R14" s="151" t="s">
        <v>41</v>
      </c>
      <c r="S14" s="89" t="s">
        <v>92</v>
      </c>
      <c r="T14" s="89" t="s">
        <v>52</v>
      </c>
      <c r="U14" s="154" t="s">
        <v>74</v>
      </c>
      <c r="V14" s="153" t="s">
        <v>74</v>
      </c>
      <c r="W14" s="153" t="s">
        <v>74</v>
      </c>
      <c r="X14" s="168" t="s">
        <v>74</v>
      </c>
      <c r="Y14" s="168" t="s">
        <v>74</v>
      </c>
      <c r="Z14" s="168" t="s">
        <v>74</v>
      </c>
      <c r="AA14" s="168" t="s">
        <v>74</v>
      </c>
      <c r="AB14" s="170" t="s">
        <v>97</v>
      </c>
    </row>
    <row r="15" s="97" customFormat="1" ht="34" customHeight="1" spans="1:28">
      <c r="A15" s="135"/>
      <c r="B15" s="171">
        <v>8</v>
      </c>
      <c r="C15" s="69" t="s">
        <v>98</v>
      </c>
      <c r="D15" s="70" t="s">
        <v>41</v>
      </c>
      <c r="E15" s="70" t="s">
        <v>99</v>
      </c>
      <c r="F15" s="70" t="s">
        <v>100</v>
      </c>
      <c r="G15" s="69" t="s">
        <v>70</v>
      </c>
      <c r="H15" s="69" t="s">
        <v>101</v>
      </c>
      <c r="I15" s="70" t="s">
        <v>46</v>
      </c>
      <c r="J15" s="70">
        <v>4900</v>
      </c>
      <c r="K15" s="70">
        <v>144</v>
      </c>
      <c r="L15" s="141" t="s">
        <v>47</v>
      </c>
      <c r="M15" s="45">
        <v>128</v>
      </c>
      <c r="N15" s="141" t="s">
        <v>48</v>
      </c>
      <c r="O15" s="151" t="s">
        <v>102</v>
      </c>
      <c r="P15" s="70" t="s">
        <v>103</v>
      </c>
      <c r="Q15" s="151"/>
      <c r="R15" s="151" t="s">
        <v>41</v>
      </c>
      <c r="S15" s="70" t="s">
        <v>92</v>
      </c>
      <c r="T15" s="70" t="s">
        <v>52</v>
      </c>
      <c r="U15" s="172" t="s">
        <v>74</v>
      </c>
      <c r="V15" s="172" t="s">
        <v>74</v>
      </c>
      <c r="W15" s="172" t="s">
        <v>74</v>
      </c>
      <c r="X15" s="172" t="s">
        <v>74</v>
      </c>
      <c r="Y15" s="172" t="s">
        <v>74</v>
      </c>
      <c r="Z15" s="172" t="s">
        <v>74</v>
      </c>
      <c r="AA15" s="172" t="s">
        <v>74</v>
      </c>
      <c r="AB15" s="161" t="s">
        <v>104</v>
      </c>
    </row>
    <row r="16" s="97" customFormat="1" ht="30" customHeight="1" spans="1:28">
      <c r="A16" s="135"/>
      <c r="B16" s="173"/>
      <c r="C16" s="76"/>
      <c r="D16" s="77"/>
      <c r="E16" s="77"/>
      <c r="F16" s="77"/>
      <c r="G16" s="76"/>
      <c r="H16" s="76"/>
      <c r="I16" s="77"/>
      <c r="J16" s="77"/>
      <c r="K16" s="77"/>
      <c r="L16" s="141" t="s">
        <v>105</v>
      </c>
      <c r="M16" s="45">
        <v>16</v>
      </c>
      <c r="N16" s="141" t="s">
        <v>106</v>
      </c>
      <c r="O16" s="174"/>
      <c r="P16" s="77"/>
      <c r="Q16" s="174"/>
      <c r="R16" s="175"/>
      <c r="S16" s="77"/>
      <c r="T16" s="77"/>
      <c r="U16" s="176"/>
      <c r="V16" s="176"/>
      <c r="W16" s="176"/>
      <c r="X16" s="176"/>
      <c r="Y16" s="176"/>
      <c r="Z16" s="176"/>
      <c r="AA16" s="176"/>
      <c r="AB16" s="177"/>
    </row>
    <row r="17" s="97" customFormat="1" ht="42" customHeight="1" spans="1:28">
      <c r="A17" s="135"/>
      <c r="B17" s="136">
        <v>9</v>
      </c>
      <c r="C17" s="48" t="s">
        <v>107</v>
      </c>
      <c r="D17" s="147" t="s">
        <v>41</v>
      </c>
      <c r="E17" s="138" t="s">
        <v>99</v>
      </c>
      <c r="F17" s="138" t="s">
        <v>108</v>
      </c>
      <c r="G17" s="169" t="s">
        <v>70</v>
      </c>
      <c r="H17" s="81" t="s">
        <v>109</v>
      </c>
      <c r="I17" s="149" t="s">
        <v>110</v>
      </c>
      <c r="J17" s="149">
        <v>1500</v>
      </c>
      <c r="K17" s="45">
        <v>60</v>
      </c>
      <c r="L17" s="141" t="s">
        <v>105</v>
      </c>
      <c r="M17" s="45">
        <v>60</v>
      </c>
      <c r="N17" s="141" t="s">
        <v>106</v>
      </c>
      <c r="O17" s="141" t="s">
        <v>102</v>
      </c>
      <c r="P17" s="149" t="s">
        <v>103</v>
      </c>
      <c r="Q17" s="141"/>
      <c r="R17" s="151" t="s">
        <v>41</v>
      </c>
      <c r="S17" s="89" t="s">
        <v>92</v>
      </c>
      <c r="T17" s="89" t="s">
        <v>52</v>
      </c>
      <c r="U17" s="169" t="s">
        <v>74</v>
      </c>
      <c r="V17" s="169" t="s">
        <v>74</v>
      </c>
      <c r="W17" s="169" t="s">
        <v>74</v>
      </c>
      <c r="X17" s="169" t="s">
        <v>74</v>
      </c>
      <c r="Y17" s="169" t="s">
        <v>74</v>
      </c>
      <c r="Z17" s="169" t="s">
        <v>74</v>
      </c>
      <c r="AA17" s="169" t="s">
        <v>74</v>
      </c>
      <c r="AB17" s="48" t="s">
        <v>111</v>
      </c>
    </row>
    <row r="18" s="97" customFormat="1" ht="39" customHeight="1" spans="1:28">
      <c r="A18" s="163"/>
      <c r="B18" s="136">
        <v>10</v>
      </c>
      <c r="C18" s="48" t="s">
        <v>112</v>
      </c>
      <c r="D18" s="147" t="s">
        <v>41</v>
      </c>
      <c r="E18" s="56" t="s">
        <v>113</v>
      </c>
      <c r="F18" s="178" t="s">
        <v>114</v>
      </c>
      <c r="G18" s="165" t="s">
        <v>70</v>
      </c>
      <c r="H18" s="48" t="s">
        <v>115</v>
      </c>
      <c r="I18" s="169" t="s">
        <v>116</v>
      </c>
      <c r="J18" s="169">
        <v>5000</v>
      </c>
      <c r="K18" s="45">
        <v>100</v>
      </c>
      <c r="L18" s="141" t="s">
        <v>105</v>
      </c>
      <c r="M18" s="86">
        <v>100</v>
      </c>
      <c r="N18" s="141" t="s">
        <v>106</v>
      </c>
      <c r="O18" s="151" t="s">
        <v>117</v>
      </c>
      <c r="P18" s="151" t="s">
        <v>118</v>
      </c>
      <c r="Q18" s="151"/>
      <c r="R18" s="151" t="s">
        <v>41</v>
      </c>
      <c r="S18" s="89" t="s">
        <v>92</v>
      </c>
      <c r="T18" s="89" t="s">
        <v>52</v>
      </c>
      <c r="U18" s="154" t="s">
        <v>74</v>
      </c>
      <c r="V18" s="153" t="s">
        <v>74</v>
      </c>
      <c r="W18" s="153" t="s">
        <v>74</v>
      </c>
      <c r="X18" s="168" t="s">
        <v>74</v>
      </c>
      <c r="Y18" s="168" t="s">
        <v>74</v>
      </c>
      <c r="Z18" s="168" t="s">
        <v>74</v>
      </c>
      <c r="AA18" s="168" t="s">
        <v>74</v>
      </c>
      <c r="AB18" s="157" t="s">
        <v>119</v>
      </c>
    </row>
    <row r="19" s="97" customFormat="1" ht="42" customHeight="1" spans="1:28">
      <c r="A19" s="163"/>
      <c r="B19" s="136">
        <v>11</v>
      </c>
      <c r="C19" s="48" t="s">
        <v>120</v>
      </c>
      <c r="D19" s="153" t="s">
        <v>41</v>
      </c>
      <c r="E19" s="56" t="s">
        <v>42</v>
      </c>
      <c r="F19" s="138" t="s">
        <v>121</v>
      </c>
      <c r="G19" s="165" t="s">
        <v>70</v>
      </c>
      <c r="H19" s="48" t="s">
        <v>122</v>
      </c>
      <c r="I19" s="169" t="s">
        <v>116</v>
      </c>
      <c r="J19" s="169">
        <v>7225</v>
      </c>
      <c r="K19" s="45">
        <v>123</v>
      </c>
      <c r="L19" s="141" t="s">
        <v>105</v>
      </c>
      <c r="M19" s="86">
        <v>123</v>
      </c>
      <c r="N19" s="141" t="s">
        <v>106</v>
      </c>
      <c r="O19" s="149" t="s">
        <v>49</v>
      </c>
      <c r="P19" s="149" t="s">
        <v>50</v>
      </c>
      <c r="Q19" s="151"/>
      <c r="R19" s="151" t="s">
        <v>41</v>
      </c>
      <c r="S19" s="89" t="s">
        <v>92</v>
      </c>
      <c r="T19" s="89" t="s">
        <v>52</v>
      </c>
      <c r="U19" s="167" t="s">
        <v>74</v>
      </c>
      <c r="V19" s="167" t="s">
        <v>74</v>
      </c>
      <c r="W19" s="167" t="s">
        <v>74</v>
      </c>
      <c r="X19" s="167" t="s">
        <v>74</v>
      </c>
      <c r="Y19" s="167" t="s">
        <v>74</v>
      </c>
      <c r="Z19" s="167" t="s">
        <v>74</v>
      </c>
      <c r="AA19" s="167" t="s">
        <v>74</v>
      </c>
      <c r="AB19" s="157" t="s">
        <v>123</v>
      </c>
    </row>
    <row r="20" s="97" customFormat="1" ht="42" customHeight="1" spans="1:28">
      <c r="A20" s="135"/>
      <c r="B20" s="136">
        <v>12</v>
      </c>
      <c r="C20" s="95" t="s">
        <v>124</v>
      </c>
      <c r="D20" s="138" t="s">
        <v>41</v>
      </c>
      <c r="E20" s="138" t="s">
        <v>125</v>
      </c>
      <c r="F20" s="168" t="s">
        <v>126</v>
      </c>
      <c r="G20" s="165" t="s">
        <v>70</v>
      </c>
      <c r="H20" s="48" t="s">
        <v>127</v>
      </c>
      <c r="I20" s="179" t="s">
        <v>46</v>
      </c>
      <c r="J20" s="172">
        <v>5000</v>
      </c>
      <c r="K20" s="86">
        <v>95</v>
      </c>
      <c r="L20" s="141" t="s">
        <v>105</v>
      </c>
      <c r="M20" s="86">
        <v>95</v>
      </c>
      <c r="N20" s="141" t="s">
        <v>106</v>
      </c>
      <c r="O20" s="141" t="s">
        <v>128</v>
      </c>
      <c r="P20" s="141" t="s">
        <v>129</v>
      </c>
      <c r="Q20" s="141"/>
      <c r="R20" s="151" t="s">
        <v>41</v>
      </c>
      <c r="S20" s="89" t="s">
        <v>92</v>
      </c>
      <c r="T20" s="89" t="s">
        <v>52</v>
      </c>
      <c r="U20" s="180" t="s">
        <v>74</v>
      </c>
      <c r="V20" s="180" t="s">
        <v>74</v>
      </c>
      <c r="W20" s="180" t="s">
        <v>74</v>
      </c>
      <c r="X20" s="180" t="s">
        <v>74</v>
      </c>
      <c r="Y20" s="180" t="s">
        <v>74</v>
      </c>
      <c r="Z20" s="180" t="s">
        <v>74</v>
      </c>
      <c r="AA20" s="180" t="s">
        <v>74</v>
      </c>
      <c r="AB20" s="170" t="s">
        <v>130</v>
      </c>
    </row>
    <row r="21" s="97" customFormat="1" ht="42" customHeight="1" spans="1:28">
      <c r="A21" s="135"/>
      <c r="B21" s="136">
        <v>13</v>
      </c>
      <c r="C21" s="48" t="s">
        <v>131</v>
      </c>
      <c r="D21" s="138" t="s">
        <v>41</v>
      </c>
      <c r="E21" s="138" t="s">
        <v>125</v>
      </c>
      <c r="F21" s="168" t="s">
        <v>132</v>
      </c>
      <c r="G21" s="165" t="s">
        <v>70</v>
      </c>
      <c r="H21" s="87" t="s">
        <v>133</v>
      </c>
      <c r="I21" s="166" t="s">
        <v>90</v>
      </c>
      <c r="J21" s="179" t="s">
        <v>134</v>
      </c>
      <c r="K21" s="86">
        <v>334</v>
      </c>
      <c r="L21" s="141" t="s">
        <v>105</v>
      </c>
      <c r="M21" s="86">
        <v>334</v>
      </c>
      <c r="N21" s="141" t="s">
        <v>106</v>
      </c>
      <c r="O21" s="141" t="s">
        <v>128</v>
      </c>
      <c r="P21" s="141" t="s">
        <v>129</v>
      </c>
      <c r="Q21" s="141"/>
      <c r="R21" s="151" t="s">
        <v>41</v>
      </c>
      <c r="S21" s="89" t="s">
        <v>92</v>
      </c>
      <c r="T21" s="89" t="s">
        <v>52</v>
      </c>
      <c r="U21" s="180" t="s">
        <v>74</v>
      </c>
      <c r="V21" s="180" t="s">
        <v>74</v>
      </c>
      <c r="W21" s="180" t="s">
        <v>74</v>
      </c>
      <c r="X21" s="180" t="s">
        <v>74</v>
      </c>
      <c r="Y21" s="180" t="s">
        <v>74</v>
      </c>
      <c r="Z21" s="180" t="s">
        <v>74</v>
      </c>
      <c r="AA21" s="180" t="s">
        <v>74</v>
      </c>
      <c r="AB21" s="48" t="s">
        <v>135</v>
      </c>
    </row>
    <row r="22" s="97" customFormat="1" ht="42" customHeight="1" spans="1:28">
      <c r="A22" s="135"/>
      <c r="B22" s="136">
        <v>14</v>
      </c>
      <c r="C22" s="181" t="s">
        <v>136</v>
      </c>
      <c r="D22" s="147" t="s">
        <v>41</v>
      </c>
      <c r="E22" s="148" t="s">
        <v>68</v>
      </c>
      <c r="F22" s="148" t="s">
        <v>137</v>
      </c>
      <c r="G22" s="138" t="s">
        <v>70</v>
      </c>
      <c r="H22" s="89" t="s">
        <v>138</v>
      </c>
      <c r="I22" s="149" t="s">
        <v>46</v>
      </c>
      <c r="J22" s="149">
        <v>6000</v>
      </c>
      <c r="K22" s="45">
        <v>58</v>
      </c>
      <c r="L22" s="141" t="s">
        <v>105</v>
      </c>
      <c r="M22" s="150">
        <v>58</v>
      </c>
      <c r="N22" s="141" t="s">
        <v>106</v>
      </c>
      <c r="O22" s="149" t="s">
        <v>72</v>
      </c>
      <c r="P22" s="149" t="s">
        <v>73</v>
      </c>
      <c r="Q22" s="141"/>
      <c r="R22" s="151" t="s">
        <v>41</v>
      </c>
      <c r="S22" s="89" t="s">
        <v>92</v>
      </c>
      <c r="T22" s="89" t="s">
        <v>52</v>
      </c>
      <c r="U22" s="159" t="s">
        <v>74</v>
      </c>
      <c r="V22" s="148" t="s">
        <v>74</v>
      </c>
      <c r="W22" s="159" t="s">
        <v>74</v>
      </c>
      <c r="X22" s="159" t="s">
        <v>74</v>
      </c>
      <c r="Y22" s="159" t="s">
        <v>74</v>
      </c>
      <c r="Z22" s="159" t="s">
        <v>74</v>
      </c>
      <c r="AA22" s="159" t="s">
        <v>74</v>
      </c>
      <c r="AB22" s="89" t="s">
        <v>139</v>
      </c>
    </row>
    <row r="23" s="97" customFormat="1" ht="36" customHeight="1" spans="1:28">
      <c r="A23" s="135"/>
      <c r="B23" s="136">
        <v>15</v>
      </c>
      <c r="C23" s="95" t="s">
        <v>140</v>
      </c>
      <c r="D23" s="149" t="s">
        <v>41</v>
      </c>
      <c r="E23" s="149" t="s">
        <v>141</v>
      </c>
      <c r="F23" s="149"/>
      <c r="G23" s="138" t="s">
        <v>142</v>
      </c>
      <c r="H23" s="48" t="s">
        <v>143</v>
      </c>
      <c r="I23" s="179"/>
      <c r="J23" s="172"/>
      <c r="K23" s="86">
        <v>0.5</v>
      </c>
      <c r="L23" s="141" t="s">
        <v>105</v>
      </c>
      <c r="M23" s="86">
        <v>0.5</v>
      </c>
      <c r="N23" s="141" t="s">
        <v>106</v>
      </c>
      <c r="O23" s="149" t="s">
        <v>144</v>
      </c>
      <c r="P23" s="149" t="s">
        <v>145</v>
      </c>
      <c r="Q23" s="141"/>
      <c r="R23" s="151" t="s">
        <v>41</v>
      </c>
      <c r="S23" s="149" t="s">
        <v>146</v>
      </c>
      <c r="T23" s="182" t="s">
        <v>147</v>
      </c>
      <c r="U23" s="180" t="s">
        <v>74</v>
      </c>
      <c r="V23" s="180" t="s">
        <v>74</v>
      </c>
      <c r="W23" s="180" t="s">
        <v>74</v>
      </c>
      <c r="X23" s="180" t="s">
        <v>74</v>
      </c>
      <c r="Y23" s="180" t="s">
        <v>74</v>
      </c>
      <c r="Z23" s="180" t="s">
        <v>74</v>
      </c>
      <c r="AA23" s="180" t="s">
        <v>74</v>
      </c>
      <c r="AB23" s="48" t="s">
        <v>148</v>
      </c>
    </row>
    <row r="24" s="97" customFormat="1" ht="135" customHeight="1" spans="1:28">
      <c r="A24" s="135"/>
      <c r="B24" s="136">
        <v>16</v>
      </c>
      <c r="C24" s="95" t="s">
        <v>149</v>
      </c>
      <c r="D24" s="149" t="s">
        <v>41</v>
      </c>
      <c r="E24" s="149" t="s">
        <v>141</v>
      </c>
      <c r="F24" s="149"/>
      <c r="G24" s="138" t="s">
        <v>142</v>
      </c>
      <c r="H24" s="183" t="s">
        <v>150</v>
      </c>
      <c r="I24" s="179"/>
      <c r="J24" s="172"/>
      <c r="K24" s="86">
        <v>5</v>
      </c>
      <c r="L24" s="141" t="s">
        <v>105</v>
      </c>
      <c r="M24" s="86">
        <v>5</v>
      </c>
      <c r="N24" s="141" t="s">
        <v>106</v>
      </c>
      <c r="O24" s="149" t="s">
        <v>144</v>
      </c>
      <c r="P24" s="149" t="s">
        <v>145</v>
      </c>
      <c r="Q24" s="141"/>
      <c r="R24" s="151" t="s">
        <v>41</v>
      </c>
      <c r="S24" s="149" t="s">
        <v>146</v>
      </c>
      <c r="T24" s="182" t="s">
        <v>147</v>
      </c>
      <c r="U24" s="180" t="s">
        <v>74</v>
      </c>
      <c r="V24" s="180" t="s">
        <v>74</v>
      </c>
      <c r="W24" s="180" t="s">
        <v>74</v>
      </c>
      <c r="X24" s="180" t="s">
        <v>74</v>
      </c>
      <c r="Y24" s="180" t="s">
        <v>74</v>
      </c>
      <c r="Z24" s="180" t="s">
        <v>74</v>
      </c>
      <c r="AA24" s="180" t="s">
        <v>74</v>
      </c>
      <c r="AB24" s="48" t="s">
        <v>151</v>
      </c>
    </row>
    <row r="25" s="97" customFormat="1" ht="66" customHeight="1" spans="1:28">
      <c r="A25" s="135"/>
      <c r="B25" s="136">
        <v>17</v>
      </c>
      <c r="C25" s="95" t="s">
        <v>152</v>
      </c>
      <c r="D25" s="149" t="s">
        <v>41</v>
      </c>
      <c r="E25" s="149" t="s">
        <v>141</v>
      </c>
      <c r="F25" s="149"/>
      <c r="G25" s="138" t="s">
        <v>142</v>
      </c>
      <c r="H25" s="48" t="s">
        <v>153</v>
      </c>
      <c r="I25" s="179"/>
      <c r="J25" s="172"/>
      <c r="K25" s="90">
        <v>3</v>
      </c>
      <c r="L25" s="141" t="s">
        <v>105</v>
      </c>
      <c r="M25" s="90">
        <v>3</v>
      </c>
      <c r="N25" s="141" t="s">
        <v>106</v>
      </c>
      <c r="O25" s="149" t="s">
        <v>144</v>
      </c>
      <c r="P25" s="149" t="s">
        <v>145</v>
      </c>
      <c r="Q25" s="141"/>
      <c r="R25" s="151" t="s">
        <v>41</v>
      </c>
      <c r="S25" s="184" t="s">
        <v>146</v>
      </c>
      <c r="T25" s="184" t="s">
        <v>154</v>
      </c>
      <c r="U25" s="180" t="s">
        <v>74</v>
      </c>
      <c r="V25" s="180" t="s">
        <v>74</v>
      </c>
      <c r="W25" s="180" t="s">
        <v>74</v>
      </c>
      <c r="X25" s="180" t="s">
        <v>74</v>
      </c>
      <c r="Y25" s="180" t="s">
        <v>74</v>
      </c>
      <c r="Z25" s="180" t="s">
        <v>74</v>
      </c>
      <c r="AA25" s="180" t="s">
        <v>74</v>
      </c>
      <c r="AB25" s="48" t="s">
        <v>151</v>
      </c>
    </row>
    <row r="26" s="97" customFormat="1" ht="73" customHeight="1" spans="1:28">
      <c r="A26" s="135"/>
      <c r="B26" s="136">
        <v>18</v>
      </c>
      <c r="C26" s="95" t="s">
        <v>155</v>
      </c>
      <c r="D26" s="149" t="s">
        <v>41</v>
      </c>
      <c r="E26" s="149" t="s">
        <v>141</v>
      </c>
      <c r="F26" s="149"/>
      <c r="G26" s="138" t="s">
        <v>142</v>
      </c>
      <c r="H26" s="48" t="s">
        <v>153</v>
      </c>
      <c r="I26" s="179"/>
      <c r="J26" s="172"/>
      <c r="K26" s="90">
        <v>4</v>
      </c>
      <c r="L26" s="149" t="s">
        <v>105</v>
      </c>
      <c r="M26" s="90">
        <v>4</v>
      </c>
      <c r="N26" s="141" t="s">
        <v>106</v>
      </c>
      <c r="O26" s="149" t="s">
        <v>144</v>
      </c>
      <c r="P26" s="149" t="s">
        <v>145</v>
      </c>
      <c r="Q26" s="141"/>
      <c r="R26" s="151" t="s">
        <v>41</v>
      </c>
      <c r="S26" s="184" t="s">
        <v>156</v>
      </c>
      <c r="T26" s="184" t="s">
        <v>52</v>
      </c>
      <c r="U26" s="180" t="s">
        <v>74</v>
      </c>
      <c r="V26" s="180" t="s">
        <v>74</v>
      </c>
      <c r="W26" s="180" t="s">
        <v>74</v>
      </c>
      <c r="X26" s="180" t="s">
        <v>74</v>
      </c>
      <c r="Y26" s="180" t="s">
        <v>74</v>
      </c>
      <c r="Z26" s="180" t="s">
        <v>74</v>
      </c>
      <c r="AA26" s="180" t="s">
        <v>74</v>
      </c>
      <c r="AB26" s="48" t="s">
        <v>151</v>
      </c>
    </row>
    <row r="27" s="98" customFormat="1" ht="42" customHeight="1" spans="1:28">
      <c r="A27" s="135"/>
      <c r="B27" s="136">
        <v>19</v>
      </c>
      <c r="C27" s="185" t="s">
        <v>157</v>
      </c>
      <c r="D27" s="149" t="s">
        <v>41</v>
      </c>
      <c r="E27" s="149" t="s">
        <v>141</v>
      </c>
      <c r="F27" s="149"/>
      <c r="G27" s="138" t="s">
        <v>142</v>
      </c>
      <c r="H27" s="93" t="s">
        <v>158</v>
      </c>
      <c r="I27" s="149" t="s">
        <v>159</v>
      </c>
      <c r="J27" s="149"/>
      <c r="K27" s="90">
        <v>65</v>
      </c>
      <c r="L27" s="149" t="s">
        <v>105</v>
      </c>
      <c r="M27" s="90">
        <v>65</v>
      </c>
      <c r="N27" s="141" t="s">
        <v>106</v>
      </c>
      <c r="O27" s="149" t="s">
        <v>144</v>
      </c>
      <c r="P27" s="149" t="s">
        <v>145</v>
      </c>
      <c r="Q27" s="180"/>
      <c r="R27" s="149" t="s">
        <v>41</v>
      </c>
      <c r="S27" s="149" t="s">
        <v>160</v>
      </c>
      <c r="T27" s="182" t="s">
        <v>147</v>
      </c>
      <c r="U27" s="180" t="s">
        <v>74</v>
      </c>
      <c r="V27" s="180" t="s">
        <v>74</v>
      </c>
      <c r="W27" s="180" t="s">
        <v>74</v>
      </c>
      <c r="X27" s="180" t="s">
        <v>74</v>
      </c>
      <c r="Y27" s="180" t="s">
        <v>74</v>
      </c>
      <c r="Z27" s="180" t="s">
        <v>74</v>
      </c>
      <c r="AA27" s="180" t="s">
        <v>74</v>
      </c>
      <c r="AB27" s="161" t="s">
        <v>161</v>
      </c>
    </row>
    <row r="28" s="97" customFormat="1" ht="68" customHeight="1" spans="1:28">
      <c r="A28" s="186"/>
      <c r="B28" s="136">
        <v>20</v>
      </c>
      <c r="C28" s="95" t="s">
        <v>162</v>
      </c>
      <c r="D28" s="149" t="s">
        <v>41</v>
      </c>
      <c r="E28" s="149" t="s">
        <v>141</v>
      </c>
      <c r="F28" s="149"/>
      <c r="G28" s="138" t="s">
        <v>142</v>
      </c>
      <c r="H28" s="95" t="s">
        <v>163</v>
      </c>
      <c r="I28" s="169" t="s">
        <v>164</v>
      </c>
      <c r="J28" s="186"/>
      <c r="K28" s="65">
        <v>108.5</v>
      </c>
      <c r="L28" s="149" t="s">
        <v>105</v>
      </c>
      <c r="M28" s="65">
        <v>108.5</v>
      </c>
      <c r="N28" s="141" t="s">
        <v>106</v>
      </c>
      <c r="O28" s="149" t="s">
        <v>144</v>
      </c>
      <c r="P28" s="149" t="s">
        <v>145</v>
      </c>
      <c r="Q28" s="180"/>
      <c r="R28" s="149" t="s">
        <v>41</v>
      </c>
      <c r="S28" s="184" t="s">
        <v>63</v>
      </c>
      <c r="T28" s="184" t="s">
        <v>154</v>
      </c>
      <c r="U28" s="180" t="s">
        <v>74</v>
      </c>
      <c r="V28" s="180" t="s">
        <v>74</v>
      </c>
      <c r="W28" s="180" t="s">
        <v>74</v>
      </c>
      <c r="X28" s="180" t="s">
        <v>74</v>
      </c>
      <c r="Y28" s="180" t="s">
        <v>74</v>
      </c>
      <c r="Z28" s="180" t="s">
        <v>74</v>
      </c>
      <c r="AA28" s="180" t="s">
        <v>74</v>
      </c>
      <c r="AB28" s="48" t="s">
        <v>165</v>
      </c>
    </row>
    <row r="30" spans="1:28">
      <c r="K30" s="5">
        <f>SUM(K8:K29)</f>
        <v>1976</v>
      </c>
    </row>
  </sheetData>
  <mergeCells count="58">
    <mergeCell ref="A1:AB1"/>
    <mergeCell ref="A2:C2"/>
    <mergeCell ref="D2:F2"/>
    <mergeCell ref="E3:F3"/>
    <mergeCell ref="I3:J3"/>
    <mergeCell ref="V3:AA3"/>
    <mergeCell ref="W4:Z4"/>
    <mergeCell ref="W5:X5"/>
    <mergeCell ref="Y5:Z5"/>
    <mergeCell ref="A3:A6"/>
    <mergeCell ref="B3:B6"/>
    <mergeCell ref="B15:B16"/>
    <mergeCell ref="C3:C6"/>
    <mergeCell ref="C15:C16"/>
    <mergeCell ref="D3:D6"/>
    <mergeCell ref="D15:D16"/>
    <mergeCell ref="E4:E6"/>
    <mergeCell ref="E15:E16"/>
    <mergeCell ref="F4:F6"/>
    <mergeCell ref="F15:F16"/>
    <mergeCell ref="G3:G6"/>
    <mergeCell ref="G15:G16"/>
    <mergeCell ref="H3:H6"/>
    <mergeCell ref="H15:H16"/>
    <mergeCell ref="I4:I6"/>
    <mergeCell ref="I15:I16"/>
    <mergeCell ref="J4:J6"/>
    <mergeCell ref="J15:J16"/>
    <mergeCell ref="K3:K6"/>
    <mergeCell ref="K15:K16"/>
    <mergeCell ref="L5:L6"/>
    <mergeCell ref="M5:M6"/>
    <mergeCell ref="N5:N6"/>
    <mergeCell ref="O3:O6"/>
    <mergeCell ref="O15:O16"/>
    <mergeCell ref="P3:P6"/>
    <mergeCell ref="P15:P16"/>
    <mergeCell ref="Q3:Q6"/>
    <mergeCell ref="Q15:Q16"/>
    <mergeCell ref="R3:R6"/>
    <mergeCell ref="R15:R16"/>
    <mergeCell ref="S3:S6"/>
    <mergeCell ref="S15:S16"/>
    <mergeCell ref="T3:T6"/>
    <mergeCell ref="T15:T16"/>
    <mergeCell ref="U3:U6"/>
    <mergeCell ref="U15:U16"/>
    <mergeCell ref="V4:V6"/>
    <mergeCell ref="V15:V16"/>
    <mergeCell ref="W15:W16"/>
    <mergeCell ref="X15:X16"/>
    <mergeCell ref="Y15:Y16"/>
    <mergeCell ref="Z15:Z16"/>
    <mergeCell ref="AA4:AA6"/>
    <mergeCell ref="AA15:AA16"/>
    <mergeCell ref="AB3:AB6"/>
    <mergeCell ref="AB15:AB16"/>
    <mergeCell ref="L3:N4"/>
  </mergeCells>
  <dataValidations count="1">
    <dataValidation type="list" allowBlank="1" showInputMessage="1" showErrorMessage="1" sqref="G23:G28">
      <formula1>"产业项目,基础设施,补贴项目"</formula1>
    </dataValidation>
  </dataValidations>
  <pageMargins left="0.393055555555556" right="0.275" top="0.314583333333333" bottom="0.314583333333333" header="0.156944444444444" footer="0.298611111111111"/>
  <pageSetup paperSize="9" scale="4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"/>
  <sheetViews>
    <sheetView workbookViewId="0">
      <selection activeCell="F14" sqref="F14:F15"/>
    </sheetView>
  </sheetViews>
  <sheetFormatPr defaultColWidth="9" defaultRowHeight="14.25"/>
  <cols>
    <col min="1" max="1" width="5" style="4" customWidth="1"/>
    <col min="2" max="2" width="6.25" style="5" customWidth="1"/>
    <col min="3" max="3" width="25.625" style="6" customWidth="1"/>
    <col min="4" max="6" width="9" style="5"/>
    <col min="7" max="7" width="29.125" style="4" customWidth="1"/>
    <col min="8" max="9" width="9" style="4"/>
    <col min="10" max="10" width="9" style="7"/>
    <col min="11" max="11" width="9" style="4"/>
    <col min="12" max="12" width="17.875" style="4" customWidth="1"/>
    <col min="13" max="13" width="9" style="5"/>
    <col min="14" max="16384" width="9" style="4"/>
  </cols>
  <sheetData>
    <row r="1" ht="46" customHeight="1" spans="1:14">
      <c r="A1" s="8" t="s">
        <v>166</v>
      </c>
      <c r="B1" s="8"/>
      <c r="C1" s="9"/>
      <c r="D1" s="8"/>
      <c r="E1" s="8"/>
      <c r="F1" s="8"/>
      <c r="G1" s="8"/>
      <c r="H1" s="8"/>
      <c r="I1" s="8"/>
      <c r="J1" s="10"/>
      <c r="K1" s="8"/>
      <c r="L1" s="8"/>
      <c r="M1" s="11"/>
      <c r="N1" s="11"/>
    </row>
    <row r="2" spans="1:14">
      <c r="A2" s="12" t="s">
        <v>1</v>
      </c>
      <c r="B2" s="13"/>
      <c r="C2" s="12"/>
      <c r="D2" s="14"/>
      <c r="E2" s="14"/>
      <c r="F2" s="14"/>
      <c r="G2" s="14" t="s">
        <v>3</v>
      </c>
      <c r="H2" s="14"/>
      <c r="I2" s="14"/>
      <c r="J2" s="15"/>
      <c r="K2" s="14"/>
      <c r="L2" s="14"/>
      <c r="M2" s="16"/>
      <c r="N2" s="16"/>
    </row>
    <row r="3" s="1" customFormat="1" ht="12" spans="1:14">
      <c r="A3" s="17" t="s">
        <v>6</v>
      </c>
      <c r="B3" s="18" t="s">
        <v>7</v>
      </c>
      <c r="C3" s="19" t="s">
        <v>8</v>
      </c>
      <c r="D3" s="20" t="s">
        <v>10</v>
      </c>
      <c r="E3" s="20"/>
      <c r="F3" s="21" t="s">
        <v>11</v>
      </c>
      <c r="G3" s="21" t="s">
        <v>12</v>
      </c>
      <c r="H3" s="22" t="s">
        <v>13</v>
      </c>
      <c r="I3" s="23"/>
      <c r="J3" s="24" t="s">
        <v>14</v>
      </c>
      <c r="K3" s="20"/>
      <c r="L3" s="20"/>
      <c r="M3" s="20" t="s">
        <v>15</v>
      </c>
      <c r="N3" s="20" t="s">
        <v>16</v>
      </c>
    </row>
    <row r="4" s="1" customFormat="1" ht="12" spans="1:14">
      <c r="A4" s="25"/>
      <c r="B4" s="26"/>
      <c r="C4" s="27"/>
      <c r="D4" s="28" t="s">
        <v>24</v>
      </c>
      <c r="E4" s="28" t="s">
        <v>25</v>
      </c>
      <c r="F4" s="28"/>
      <c r="G4" s="28"/>
      <c r="H4" s="21" t="s">
        <v>26</v>
      </c>
      <c r="I4" s="29" t="s">
        <v>27</v>
      </c>
      <c r="J4" s="24"/>
      <c r="K4" s="20"/>
      <c r="L4" s="20"/>
      <c r="M4" s="20"/>
      <c r="N4" s="20"/>
    </row>
    <row r="5" s="1" customFormat="1" ht="12" spans="1:14">
      <c r="A5" s="25"/>
      <c r="B5" s="26"/>
      <c r="C5" s="27"/>
      <c r="D5" s="28"/>
      <c r="E5" s="28"/>
      <c r="F5" s="28"/>
      <c r="G5" s="28"/>
      <c r="H5" s="28"/>
      <c r="I5" s="30"/>
      <c r="J5" s="31"/>
      <c r="K5" s="32" t="s">
        <v>167</v>
      </c>
      <c r="L5" s="33" t="s">
        <v>32</v>
      </c>
      <c r="M5" s="20"/>
      <c r="N5" s="20"/>
    </row>
    <row r="6" s="1" customFormat="1" ht="34" customHeight="1" spans="1:14">
      <c r="A6" s="34"/>
      <c r="B6" s="35"/>
      <c r="C6" s="36"/>
      <c r="D6" s="37"/>
      <c r="E6" s="37"/>
      <c r="F6" s="37"/>
      <c r="G6" s="37"/>
      <c r="H6" s="37"/>
      <c r="I6" s="38"/>
      <c r="J6" s="31"/>
      <c r="K6" s="37"/>
      <c r="L6" s="33"/>
      <c r="M6" s="20"/>
      <c r="N6" s="20"/>
    </row>
    <row r="7" s="2" customFormat="1" ht="66" customHeight="1" spans="1:14">
      <c r="A7" s="39"/>
      <c r="B7" s="39">
        <v>1</v>
      </c>
      <c r="C7" s="40" t="s">
        <v>40</v>
      </c>
      <c r="D7" s="41" t="s">
        <v>42</v>
      </c>
      <c r="E7" s="41" t="s">
        <v>43</v>
      </c>
      <c r="F7" s="42" t="s">
        <v>44</v>
      </c>
      <c r="G7" s="43" t="s">
        <v>45</v>
      </c>
      <c r="H7" s="44" t="s">
        <v>46</v>
      </c>
      <c r="I7" s="44">
        <v>2000</v>
      </c>
      <c r="J7" s="45">
        <v>153</v>
      </c>
      <c r="K7" s="46" t="s">
        <v>47</v>
      </c>
      <c r="L7" s="47">
        <v>153</v>
      </c>
      <c r="M7" s="44" t="s">
        <v>49</v>
      </c>
      <c r="N7" s="44" t="s">
        <v>50</v>
      </c>
    </row>
    <row r="8" s="2" customFormat="1" ht="57" customHeight="1" spans="1:14">
      <c r="A8" s="39"/>
      <c r="B8" s="39">
        <v>2</v>
      </c>
      <c r="C8" s="40" t="s">
        <v>56</v>
      </c>
      <c r="D8" s="41" t="s">
        <v>57</v>
      </c>
      <c r="E8" s="41" t="s">
        <v>58</v>
      </c>
      <c r="F8" s="42" t="s">
        <v>44</v>
      </c>
      <c r="G8" s="48" t="s">
        <v>59</v>
      </c>
      <c r="H8" s="44" t="s">
        <v>60</v>
      </c>
      <c r="I8" s="44">
        <v>1</v>
      </c>
      <c r="J8" s="45">
        <v>150</v>
      </c>
      <c r="K8" s="46" t="s">
        <v>47</v>
      </c>
      <c r="L8" s="47">
        <v>150</v>
      </c>
      <c r="M8" s="49" t="s">
        <v>61</v>
      </c>
      <c r="N8" s="47" t="s">
        <v>62</v>
      </c>
    </row>
    <row r="9" s="1" customFormat="1" ht="51" customHeight="1" spans="1:14">
      <c r="A9" s="50"/>
      <c r="B9" s="39">
        <v>3</v>
      </c>
      <c r="C9" s="51" t="s">
        <v>168</v>
      </c>
      <c r="D9" s="41" t="s">
        <v>68</v>
      </c>
      <c r="E9" s="41" t="s">
        <v>69</v>
      </c>
      <c r="F9" s="42" t="s">
        <v>70</v>
      </c>
      <c r="G9" s="48" t="s">
        <v>71</v>
      </c>
      <c r="H9" s="44" t="s">
        <v>46</v>
      </c>
      <c r="I9" s="44">
        <v>1461</v>
      </c>
      <c r="J9" s="45">
        <v>63</v>
      </c>
      <c r="K9" s="46" t="s">
        <v>47</v>
      </c>
      <c r="L9" s="52">
        <v>63</v>
      </c>
      <c r="M9" s="44" t="s">
        <v>72</v>
      </c>
      <c r="N9" s="44" t="s">
        <v>73</v>
      </c>
    </row>
    <row r="10" s="1" customFormat="1" ht="61" customHeight="1" spans="1:14">
      <c r="A10" s="50"/>
      <c r="B10" s="39">
        <v>4</v>
      </c>
      <c r="C10" s="51" t="s">
        <v>169</v>
      </c>
      <c r="D10" s="41" t="s">
        <v>68</v>
      </c>
      <c r="E10" s="41" t="s">
        <v>77</v>
      </c>
      <c r="F10" s="42" t="s">
        <v>70</v>
      </c>
      <c r="G10" s="53" t="s">
        <v>78</v>
      </c>
      <c r="H10" s="44" t="s">
        <v>46</v>
      </c>
      <c r="I10" s="44">
        <v>2700</v>
      </c>
      <c r="J10" s="45">
        <v>66</v>
      </c>
      <c r="K10" s="46" t="s">
        <v>47</v>
      </c>
      <c r="L10" s="52">
        <v>66</v>
      </c>
      <c r="M10" s="44" t="s">
        <v>72</v>
      </c>
      <c r="N10" s="44" t="s">
        <v>73</v>
      </c>
    </row>
    <row r="11" s="1" customFormat="1" ht="43" customHeight="1" spans="1:14">
      <c r="A11" s="54"/>
      <c r="B11" s="39">
        <v>5</v>
      </c>
      <c r="C11" s="55" t="s">
        <v>80</v>
      </c>
      <c r="D11" s="49" t="s">
        <v>81</v>
      </c>
      <c r="E11" s="49" t="s">
        <v>82</v>
      </c>
      <c r="F11" s="49" t="s">
        <v>70</v>
      </c>
      <c r="G11" s="56" t="s">
        <v>83</v>
      </c>
      <c r="H11" s="49" t="s">
        <v>116</v>
      </c>
      <c r="I11" s="49">
        <v>10183</v>
      </c>
      <c r="J11" s="45">
        <v>234</v>
      </c>
      <c r="K11" s="46" t="s">
        <v>47</v>
      </c>
      <c r="L11" s="57">
        <v>234</v>
      </c>
      <c r="M11" s="49" t="s">
        <v>84</v>
      </c>
      <c r="N11" s="49" t="s">
        <v>85</v>
      </c>
    </row>
    <row r="12" s="1" customFormat="1" ht="43" customHeight="1" spans="1:14">
      <c r="A12" s="58"/>
      <c r="B12" s="39">
        <v>6</v>
      </c>
      <c r="C12" s="40" t="s">
        <v>87</v>
      </c>
      <c r="D12" s="59" t="s">
        <v>81</v>
      </c>
      <c r="E12" s="60" t="s">
        <v>88</v>
      </c>
      <c r="F12" s="61" t="s">
        <v>70</v>
      </c>
      <c r="G12" s="48" t="s">
        <v>170</v>
      </c>
      <c r="H12" s="62" t="s">
        <v>90</v>
      </c>
      <c r="I12" s="62" t="s">
        <v>171</v>
      </c>
      <c r="J12" s="45">
        <v>97</v>
      </c>
      <c r="K12" s="46" t="s">
        <v>47</v>
      </c>
      <c r="L12" s="57">
        <v>97</v>
      </c>
      <c r="M12" s="46" t="s">
        <v>84</v>
      </c>
      <c r="N12" s="46" t="s">
        <v>85</v>
      </c>
    </row>
    <row r="13" s="1" customFormat="1" ht="69" customHeight="1" spans="1:14">
      <c r="A13" s="50"/>
      <c r="B13" s="39">
        <v>7</v>
      </c>
      <c r="C13" s="40" t="s">
        <v>94</v>
      </c>
      <c r="D13" s="42" t="s">
        <v>57</v>
      </c>
      <c r="E13" s="63" t="s">
        <v>95</v>
      </c>
      <c r="F13" s="64" t="s">
        <v>70</v>
      </c>
      <c r="G13" s="48" t="s">
        <v>96</v>
      </c>
      <c r="H13" s="64" t="s">
        <v>46</v>
      </c>
      <c r="I13" s="64">
        <v>4000</v>
      </c>
      <c r="J13" s="65">
        <v>113</v>
      </c>
      <c r="K13" s="46" t="s">
        <v>47</v>
      </c>
      <c r="L13" s="52">
        <v>113</v>
      </c>
      <c r="M13" s="49" t="s">
        <v>61</v>
      </c>
      <c r="N13" s="47" t="s">
        <v>62</v>
      </c>
    </row>
    <row r="14" s="1" customFormat="1" ht="54" customHeight="1" spans="1:14">
      <c r="A14" s="50"/>
      <c r="B14" s="66">
        <v>8</v>
      </c>
      <c r="C14" s="67" t="s">
        <v>98</v>
      </c>
      <c r="D14" s="68" t="s">
        <v>99</v>
      </c>
      <c r="E14" s="68" t="s">
        <v>100</v>
      </c>
      <c r="F14" s="68" t="s">
        <v>70</v>
      </c>
      <c r="G14" s="69" t="s">
        <v>101</v>
      </c>
      <c r="H14" s="68" t="s">
        <v>46</v>
      </c>
      <c r="I14" s="68">
        <v>4900</v>
      </c>
      <c r="J14" s="70">
        <v>144</v>
      </c>
      <c r="K14" s="46" t="s">
        <v>47</v>
      </c>
      <c r="L14" s="52">
        <v>128</v>
      </c>
      <c r="M14" s="71" t="s">
        <v>102</v>
      </c>
      <c r="N14" s="72" t="s">
        <v>103</v>
      </c>
    </row>
    <row r="15" s="1" customFormat="1" ht="37" customHeight="1" spans="1:14">
      <c r="A15" s="50"/>
      <c r="B15" s="73"/>
      <c r="C15" s="74"/>
      <c r="D15" s="75"/>
      <c r="E15" s="75"/>
      <c r="F15" s="75"/>
      <c r="G15" s="76"/>
      <c r="H15" s="75"/>
      <c r="I15" s="75"/>
      <c r="J15" s="77"/>
      <c r="K15" s="46" t="s">
        <v>105</v>
      </c>
      <c r="L15" s="52">
        <v>16</v>
      </c>
      <c r="M15" s="78"/>
      <c r="N15" s="79"/>
    </row>
    <row r="16" s="1" customFormat="1" ht="42" customHeight="1" spans="1:14">
      <c r="A16" s="50"/>
      <c r="B16" s="39">
        <v>9</v>
      </c>
      <c r="C16" s="40" t="s">
        <v>107</v>
      </c>
      <c r="D16" s="42" t="s">
        <v>99</v>
      </c>
      <c r="E16" s="80" t="s">
        <v>108</v>
      </c>
      <c r="F16" s="64" t="s">
        <v>70</v>
      </c>
      <c r="G16" s="81" t="s">
        <v>109</v>
      </c>
      <c r="H16" s="44" t="s">
        <v>110</v>
      </c>
      <c r="I16" s="44">
        <v>1500</v>
      </c>
      <c r="J16" s="45">
        <v>60</v>
      </c>
      <c r="K16" s="46" t="s">
        <v>105</v>
      </c>
      <c r="L16" s="52">
        <v>60</v>
      </c>
      <c r="M16" s="46" t="s">
        <v>102</v>
      </c>
      <c r="N16" s="82" t="s">
        <v>103</v>
      </c>
    </row>
    <row r="17" s="1" customFormat="1" ht="39" customHeight="1" spans="1:14">
      <c r="A17" s="58"/>
      <c r="B17" s="39">
        <v>10</v>
      </c>
      <c r="C17" s="40" t="s">
        <v>112</v>
      </c>
      <c r="D17" s="49" t="s">
        <v>113</v>
      </c>
      <c r="E17" s="83" t="s">
        <v>114</v>
      </c>
      <c r="F17" s="61" t="s">
        <v>70</v>
      </c>
      <c r="G17" s="48" t="s">
        <v>115</v>
      </c>
      <c r="H17" s="64" t="s">
        <v>116</v>
      </c>
      <c r="I17" s="64">
        <v>5000</v>
      </c>
      <c r="J17" s="45">
        <v>100</v>
      </c>
      <c r="K17" s="46" t="s">
        <v>105</v>
      </c>
      <c r="L17" s="57">
        <v>100</v>
      </c>
      <c r="M17" s="71" t="s">
        <v>117</v>
      </c>
      <c r="N17" s="71" t="s">
        <v>118</v>
      </c>
    </row>
    <row r="18" s="1" customFormat="1" ht="42" customHeight="1" spans="1:14">
      <c r="A18" s="58"/>
      <c r="B18" s="39">
        <v>11</v>
      </c>
      <c r="C18" s="40" t="s">
        <v>120</v>
      </c>
      <c r="D18" s="49" t="s">
        <v>42</v>
      </c>
      <c r="E18" s="80" t="s">
        <v>121</v>
      </c>
      <c r="F18" s="61" t="s">
        <v>70</v>
      </c>
      <c r="G18" s="48" t="s">
        <v>122</v>
      </c>
      <c r="H18" s="64" t="s">
        <v>116</v>
      </c>
      <c r="I18" s="64">
        <v>7225</v>
      </c>
      <c r="J18" s="45">
        <v>123</v>
      </c>
      <c r="K18" s="46" t="s">
        <v>105</v>
      </c>
      <c r="L18" s="57">
        <v>123</v>
      </c>
      <c r="M18" s="44" t="s">
        <v>49</v>
      </c>
      <c r="N18" s="44" t="s">
        <v>50</v>
      </c>
    </row>
    <row r="19" s="1" customFormat="1" ht="42" customHeight="1" spans="1:14">
      <c r="A19" s="50"/>
      <c r="B19" s="39">
        <v>12</v>
      </c>
      <c r="C19" s="51" t="s">
        <v>124</v>
      </c>
      <c r="D19" s="42" t="s">
        <v>125</v>
      </c>
      <c r="E19" s="63" t="s">
        <v>126</v>
      </c>
      <c r="F19" s="61" t="s">
        <v>70</v>
      </c>
      <c r="G19" s="48" t="s">
        <v>127</v>
      </c>
      <c r="H19" s="84" t="s">
        <v>46</v>
      </c>
      <c r="I19" s="85">
        <v>5000</v>
      </c>
      <c r="J19" s="86">
        <v>95</v>
      </c>
      <c r="K19" s="46" t="s">
        <v>105</v>
      </c>
      <c r="L19" s="57">
        <v>95</v>
      </c>
      <c r="M19" s="46" t="s">
        <v>128</v>
      </c>
      <c r="N19" s="46" t="s">
        <v>129</v>
      </c>
    </row>
    <row r="20" s="1" customFormat="1" ht="42" customHeight="1" spans="1:14">
      <c r="A20" s="50"/>
      <c r="B20" s="39">
        <v>13</v>
      </c>
      <c r="C20" s="40" t="s">
        <v>131</v>
      </c>
      <c r="D20" s="42" t="s">
        <v>125</v>
      </c>
      <c r="E20" s="63" t="s">
        <v>132</v>
      </c>
      <c r="F20" s="61" t="s">
        <v>70</v>
      </c>
      <c r="G20" s="87" t="s">
        <v>172</v>
      </c>
      <c r="H20" s="84" t="s">
        <v>46</v>
      </c>
      <c r="I20" s="85">
        <v>18530</v>
      </c>
      <c r="J20" s="86">
        <v>334</v>
      </c>
      <c r="K20" s="46" t="s">
        <v>105</v>
      </c>
      <c r="L20" s="57">
        <v>334</v>
      </c>
      <c r="M20" s="46" t="s">
        <v>128</v>
      </c>
      <c r="N20" s="46" t="s">
        <v>129</v>
      </c>
    </row>
    <row r="21" s="1" customFormat="1" ht="42" customHeight="1" spans="1:14">
      <c r="A21" s="50"/>
      <c r="B21" s="39">
        <v>14</v>
      </c>
      <c r="C21" s="88" t="s">
        <v>136</v>
      </c>
      <c r="D21" s="41" t="s">
        <v>68</v>
      </c>
      <c r="E21" s="41" t="s">
        <v>137</v>
      </c>
      <c r="F21" s="42" t="s">
        <v>70</v>
      </c>
      <c r="G21" s="89" t="s">
        <v>138</v>
      </c>
      <c r="H21" s="44" t="s">
        <v>46</v>
      </c>
      <c r="I21" s="44">
        <v>6000</v>
      </c>
      <c r="J21" s="45">
        <v>58</v>
      </c>
      <c r="K21" s="46" t="s">
        <v>105</v>
      </c>
      <c r="L21" s="47">
        <v>58</v>
      </c>
      <c r="M21" s="44" t="s">
        <v>72</v>
      </c>
      <c r="N21" s="44" t="s">
        <v>73</v>
      </c>
    </row>
    <row r="22" s="1" customFormat="1" ht="36" customHeight="1" spans="1:14">
      <c r="A22" s="50"/>
      <c r="B22" s="39">
        <v>15</v>
      </c>
      <c r="C22" s="51" t="s">
        <v>140</v>
      </c>
      <c r="D22" s="44" t="s">
        <v>141</v>
      </c>
      <c r="E22" s="44"/>
      <c r="F22" s="80" t="s">
        <v>142</v>
      </c>
      <c r="G22" s="48" t="s">
        <v>143</v>
      </c>
      <c r="H22" s="84"/>
      <c r="I22" s="85"/>
      <c r="J22" s="86">
        <v>0.5</v>
      </c>
      <c r="K22" s="46" t="s">
        <v>105</v>
      </c>
      <c r="L22" s="57">
        <v>0.5</v>
      </c>
      <c r="M22" s="44" t="s">
        <v>144</v>
      </c>
      <c r="N22" s="44" t="s">
        <v>145</v>
      </c>
    </row>
    <row r="23" s="1" customFormat="1" ht="91" customHeight="1" spans="1:14">
      <c r="A23" s="50"/>
      <c r="B23" s="39">
        <v>16</v>
      </c>
      <c r="C23" s="51" t="s">
        <v>149</v>
      </c>
      <c r="D23" s="44" t="s">
        <v>141</v>
      </c>
      <c r="E23" s="44"/>
      <c r="F23" s="80" t="s">
        <v>142</v>
      </c>
      <c r="G23" s="48" t="s">
        <v>150</v>
      </c>
      <c r="H23" s="84"/>
      <c r="I23" s="85"/>
      <c r="J23" s="86">
        <v>5</v>
      </c>
      <c r="K23" s="46" t="s">
        <v>105</v>
      </c>
      <c r="L23" s="57">
        <v>5</v>
      </c>
      <c r="M23" s="44" t="s">
        <v>144</v>
      </c>
      <c r="N23" s="44" t="s">
        <v>145</v>
      </c>
    </row>
    <row r="24" s="1" customFormat="1" ht="72" customHeight="1" spans="1:14">
      <c r="A24" s="50"/>
      <c r="B24" s="39">
        <v>17</v>
      </c>
      <c r="C24" s="51" t="s">
        <v>152</v>
      </c>
      <c r="D24" s="44" t="s">
        <v>141</v>
      </c>
      <c r="E24" s="44"/>
      <c r="F24" s="80" t="s">
        <v>142</v>
      </c>
      <c r="G24" s="48" t="s">
        <v>153</v>
      </c>
      <c r="H24" s="84"/>
      <c r="I24" s="85"/>
      <c r="J24" s="90">
        <v>3</v>
      </c>
      <c r="K24" s="46" t="s">
        <v>105</v>
      </c>
      <c r="L24" s="91">
        <v>3</v>
      </c>
      <c r="M24" s="44" t="s">
        <v>144</v>
      </c>
      <c r="N24" s="44" t="s">
        <v>145</v>
      </c>
    </row>
    <row r="25" s="1" customFormat="1" ht="75" customHeight="1" spans="1:14">
      <c r="A25" s="50"/>
      <c r="B25" s="39">
        <v>18</v>
      </c>
      <c r="C25" s="51" t="s">
        <v>155</v>
      </c>
      <c r="D25" s="44" t="s">
        <v>141</v>
      </c>
      <c r="E25" s="44"/>
      <c r="F25" s="80" t="s">
        <v>142</v>
      </c>
      <c r="G25" s="48" t="s">
        <v>153</v>
      </c>
      <c r="H25" s="84"/>
      <c r="I25" s="85"/>
      <c r="J25" s="90">
        <v>4</v>
      </c>
      <c r="K25" s="44" t="s">
        <v>105</v>
      </c>
      <c r="L25" s="91">
        <v>4</v>
      </c>
      <c r="M25" s="44" t="s">
        <v>144</v>
      </c>
      <c r="N25" s="44" t="s">
        <v>145</v>
      </c>
    </row>
    <row r="26" s="3" customFormat="1" ht="42" customHeight="1" spans="1:14">
      <c r="A26" s="50"/>
      <c r="B26" s="39">
        <v>19</v>
      </c>
      <c r="C26" s="92" t="s">
        <v>157</v>
      </c>
      <c r="D26" s="44" t="s">
        <v>141</v>
      </c>
      <c r="E26" s="44"/>
      <c r="F26" s="80" t="s">
        <v>142</v>
      </c>
      <c r="G26" s="93" t="s">
        <v>173</v>
      </c>
      <c r="H26" s="44" t="s">
        <v>159</v>
      </c>
      <c r="I26" s="44"/>
      <c r="J26" s="90">
        <v>65</v>
      </c>
      <c r="K26" s="44" t="s">
        <v>105</v>
      </c>
      <c r="L26" s="91">
        <v>65</v>
      </c>
      <c r="M26" s="44" t="s">
        <v>144</v>
      </c>
      <c r="N26" s="44" t="s">
        <v>145</v>
      </c>
    </row>
    <row r="27" s="1" customFormat="1" ht="65" customHeight="1" spans="1:14">
      <c r="A27" s="94"/>
      <c r="B27" s="39">
        <v>20</v>
      </c>
      <c r="C27" s="51" t="s">
        <v>162</v>
      </c>
      <c r="D27" s="44" t="s">
        <v>141</v>
      </c>
      <c r="E27" s="44"/>
      <c r="F27" s="80" t="s">
        <v>142</v>
      </c>
      <c r="G27" s="95" t="s">
        <v>174</v>
      </c>
      <c r="H27" s="64" t="s">
        <v>164</v>
      </c>
      <c r="I27" s="94"/>
      <c r="J27" s="65">
        <v>108.5</v>
      </c>
      <c r="K27" s="44" t="s">
        <v>105</v>
      </c>
      <c r="L27" s="96">
        <v>108.5</v>
      </c>
      <c r="M27" s="44" t="s">
        <v>144</v>
      </c>
      <c r="N27" s="44" t="s">
        <v>145</v>
      </c>
    </row>
    <row r="28" s="4" customFormat="1" spans="1:14">
      <c r="B28" s="5"/>
      <c r="C28" s="6"/>
      <c r="D28" s="5"/>
      <c r="E28" s="5"/>
      <c r="F28" s="5"/>
      <c r="G28" s="4"/>
      <c r="H28" s="4"/>
      <c r="I28" s="4"/>
      <c r="J28" s="7"/>
      <c r="M28" s="5"/>
    </row>
    <row r="29" s="4" customFormat="1" spans="1:14">
      <c r="B29" s="5"/>
      <c r="C29" s="6"/>
      <c r="D29" s="5"/>
      <c r="E29" s="5"/>
      <c r="F29" s="5"/>
      <c r="G29" s="4"/>
      <c r="H29" s="4"/>
      <c r="I29" s="4"/>
      <c r="J29" s="7">
        <f>SUM(J7:J28)</f>
        <v>1976</v>
      </c>
      <c r="M29" s="5"/>
    </row>
    <row r="31" s="4" customFormat="1" spans="1:14">
      <c r="B31" s="5"/>
      <c r="C31" s="6"/>
      <c r="D31" s="5"/>
      <c r="E31" s="5"/>
      <c r="F31" s="5"/>
      <c r="J31" s="7"/>
      <c r="M31" s="5"/>
    </row>
  </sheetData>
  <mergeCells count="31">
    <mergeCell ref="A1:N1"/>
    <mergeCell ref="A2:C2"/>
    <mergeCell ref="D2:E2"/>
    <mergeCell ref="D3:E3"/>
    <mergeCell ref="H3:I3"/>
    <mergeCell ref="A3:A6"/>
    <mergeCell ref="B3:B6"/>
    <mergeCell ref="B14:B15"/>
    <mergeCell ref="C3:C6"/>
    <mergeCell ref="C14:C15"/>
    <mergeCell ref="D4:D6"/>
    <mergeCell ref="D14:D15"/>
    <mergeCell ref="E4:E6"/>
    <mergeCell ref="E14:E15"/>
    <mergeCell ref="F3:F6"/>
    <mergeCell ref="F14:F15"/>
    <mergeCell ref="G3:G6"/>
    <mergeCell ref="G14:G15"/>
    <mergeCell ref="H4:H6"/>
    <mergeCell ref="H14:H15"/>
    <mergeCell ref="I4:I6"/>
    <mergeCell ref="I14:I15"/>
    <mergeCell ref="J3:J6"/>
    <mergeCell ref="J14:J15"/>
    <mergeCell ref="K5:K6"/>
    <mergeCell ref="L5:L6"/>
    <mergeCell ref="M3:M6"/>
    <mergeCell ref="M14:M15"/>
    <mergeCell ref="N3:N6"/>
    <mergeCell ref="N14:N15"/>
    <mergeCell ref="K3:L4"/>
  </mergeCells>
  <dataValidations count="1">
    <dataValidation type="list" allowBlank="1" showInputMessage="1" showErrorMessage="1" sqref="F22:F27">
      <formula1>"产业项目,基础设施,补贴项目"</formula1>
    </dataValidation>
  </dataValidations>
  <pageMargins left="0.432638888888889" right="0.275" top="0.432638888888889" bottom="0.275" header="0.3" footer="0.0784722222222222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鹏鹏</cp:lastModifiedBy>
  <dcterms:created xsi:type="dcterms:W3CDTF">2023-06-09T03:33:00Z</dcterms:created>
  <dcterms:modified xsi:type="dcterms:W3CDTF">2026-08-28T08:22:41Z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007F8FD6F0C94F4386B1B0495A20BF85_12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