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definedNames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<sst xmlns="http://schemas.openxmlformats.org/spreadsheetml/2006/main" count="255" uniqueCount="239">
  <si>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</si>
  <si>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2025年现代农业科技试验示范基地补助资金分配明细表</t>
  </si>
  <si>
    <t>单位编码</t>
  </si>
  <si>
    <t>市县</t>
  </si>
  <si>
    <t>金额
（万元）</t>
  </si>
  <si>
    <t>任务清单</t>
  </si>
  <si>
    <t>示范基地数（个）</t>
  </si>
  <si>
    <t>类型</t>
  </si>
  <si>
    <t>合计</t>
  </si>
  <si>
    <t>0090099001</t>
  </si>
  <si>
    <t>哈尔滨市合计</t>
  </si>
  <si>
    <t>00900990011</t>
  </si>
  <si>
    <t>哈尔滨市财政局</t>
  </si>
  <si>
    <t>其中：双城区</t>
  </si>
  <si>
    <t xml:space="preserve">1.转基因玉米（39万元）     
2.玉米（15万元）
3.蔬菜（15万元）
4.水稻（15万元） </t>
  </si>
  <si>
    <t xml:space="preserve">     呼兰区</t>
  </si>
  <si>
    <t>1.玉米（15万元）</t>
  </si>
  <si>
    <t xml:space="preserve">     松北区</t>
  </si>
  <si>
    <t>1.综合（27万元）</t>
  </si>
  <si>
    <t xml:space="preserve">     道外区</t>
  </si>
  <si>
    <t>1.水稻（27万元）</t>
  </si>
  <si>
    <t>00900990019002</t>
  </si>
  <si>
    <t>宾县财政局</t>
  </si>
  <si>
    <t>1.果树（27万元）  
2.玉米（15万元）  
3.肉牛（15万元）  
4.大豆（15万元）</t>
  </si>
  <si>
    <t>00900990019003</t>
  </si>
  <si>
    <t>方正县财政局</t>
  </si>
  <si>
    <t xml:space="preserve">1.水稻（27万元）
2.水稻（15万元）  </t>
  </si>
  <si>
    <t>00900990019004</t>
  </si>
  <si>
    <t>依兰县财政局</t>
  </si>
  <si>
    <t>1.玉米（15万元）
2.大豆（15万元）
3.大豆（15万元）
4.大豆（15万元）</t>
  </si>
  <si>
    <t>00900990019005</t>
  </si>
  <si>
    <t>巴彦县财政局</t>
  </si>
  <si>
    <t>1.玉米（39万元）</t>
  </si>
  <si>
    <t>00900990019006</t>
  </si>
  <si>
    <t>木兰县财政局</t>
  </si>
  <si>
    <t>1.玉米（27万元）
2.米豆轮作（15万元）</t>
  </si>
  <si>
    <t>00900990019007</t>
  </si>
  <si>
    <t>通河县财政局</t>
  </si>
  <si>
    <t>00900990019008</t>
  </si>
  <si>
    <t>延寿县财政局</t>
  </si>
  <si>
    <t>1.水稻（15万元）
2.大豆（15万元）</t>
  </si>
  <si>
    <t>00900990019010</t>
  </si>
  <si>
    <t>五常市财政局</t>
  </si>
  <si>
    <t>1.水稻（39万元）
2.食用菌（15万元）
3.水稻（15万元）
4.水稻（15万元）</t>
  </si>
  <si>
    <t>00900990019011</t>
  </si>
  <si>
    <t>尚志市财政局</t>
  </si>
  <si>
    <t>1.水稻（15万元）
2.蜂业（15万元）</t>
  </si>
  <si>
    <t>0090099002</t>
  </si>
  <si>
    <t>齐齐哈尔市合计</t>
  </si>
  <si>
    <t>00900990021</t>
  </si>
  <si>
    <t>齐齐哈尔市财政局</t>
  </si>
  <si>
    <t>其中：富拉尔基区</t>
  </si>
  <si>
    <t>1.高粱（15万元）</t>
  </si>
  <si>
    <t>00900990029015</t>
  </si>
  <si>
    <t>梅里斯区财政局</t>
  </si>
  <si>
    <t>00900990029001</t>
  </si>
  <si>
    <t>龙江县财政局</t>
  </si>
  <si>
    <t>1.转基因玉米（39万元）
2.水稻（15万元）</t>
  </si>
  <si>
    <t>00900990029002</t>
  </si>
  <si>
    <t>讷河市财政局</t>
  </si>
  <si>
    <t>1.玉米（15万元）
2.大豆（15万元）</t>
  </si>
  <si>
    <t>00900990029003</t>
  </si>
  <si>
    <t>依安县财政局</t>
  </si>
  <si>
    <t>00900990029004</t>
  </si>
  <si>
    <t>泰来县财政局</t>
  </si>
  <si>
    <t>1.水稻（15万元）</t>
  </si>
  <si>
    <t>00900990029005</t>
  </si>
  <si>
    <t>甘南县财政局</t>
  </si>
  <si>
    <t>1.大豆（27万元）
2.玉米大豆（15万元）</t>
  </si>
  <si>
    <t>00900990029006</t>
  </si>
  <si>
    <t>富裕县财政局</t>
  </si>
  <si>
    <t xml:space="preserve">1.水稻（15万元）   </t>
  </si>
  <si>
    <t>00900990029008</t>
  </si>
  <si>
    <t>克东县财政局</t>
  </si>
  <si>
    <t>1.大豆（15万元）
2.玉米（15万元）</t>
  </si>
  <si>
    <t>00900990029009</t>
  </si>
  <si>
    <t>拜泉县财政局</t>
  </si>
  <si>
    <t>1.大豆（27万元）
2.肉鹅（15万元）</t>
  </si>
  <si>
    <t>0090099003</t>
  </si>
  <si>
    <t>牡丹江市合计</t>
  </si>
  <si>
    <t>00900990031</t>
  </si>
  <si>
    <t>牡丹江市财政局</t>
  </si>
  <si>
    <t>其中：西安区</t>
  </si>
  <si>
    <t>1.水稻（27万元）
2.食用菌（27万元）</t>
  </si>
  <si>
    <t>00900990039001</t>
  </si>
  <si>
    <t>林口县财政局</t>
  </si>
  <si>
    <t>1.大豆（15万元）  
2.鲜食玉米（15万元）</t>
  </si>
  <si>
    <t>00900990039002</t>
  </si>
  <si>
    <t>穆棱市财政局</t>
  </si>
  <si>
    <t>1.大豆（15万元）</t>
  </si>
  <si>
    <t>00900990039004</t>
  </si>
  <si>
    <t>宁安市财政局</t>
  </si>
  <si>
    <t>1.冷水鱼（39万元）  
2.玉米（15万元）
3.水稻（15万元）</t>
  </si>
  <si>
    <t>00900990039005</t>
  </si>
  <si>
    <t>海林市财政局</t>
  </si>
  <si>
    <t>1.玉米（15万元）
2.水稻（15万元）</t>
  </si>
  <si>
    <t>0090099004</t>
  </si>
  <si>
    <t>佳木斯市合计</t>
  </si>
  <si>
    <t>00900990041</t>
  </si>
  <si>
    <t>佳木斯市财政局</t>
  </si>
  <si>
    <t>其中：郊区</t>
  </si>
  <si>
    <t>1.水稻（27万元）
2.大豆（15万元）</t>
  </si>
  <si>
    <t xml:space="preserve">       东风区</t>
  </si>
  <si>
    <t xml:space="preserve">        建三江管委会</t>
  </si>
  <si>
    <t>1.水田智慧农业（39万元） 
2.旱田智慧农业（39万元）  
3.水稻（27万元）
4.水稻（27万元）</t>
  </si>
  <si>
    <t>00900990049001</t>
  </si>
  <si>
    <t>桦南县财政局</t>
  </si>
  <si>
    <t>00900990049002</t>
  </si>
  <si>
    <t>桦川县财政局</t>
  </si>
  <si>
    <t xml:space="preserve">1.大豆（15万元）
2.水稻（15万元）
3.玉米（15万元）  </t>
  </si>
  <si>
    <t>00900990049003</t>
  </si>
  <si>
    <t>汤原县财政局</t>
  </si>
  <si>
    <t>1.奶牛（27万元）
2.水稻（15万元）</t>
  </si>
  <si>
    <t>00900990049004</t>
  </si>
  <si>
    <t>抚远市财政局</t>
  </si>
  <si>
    <t>1.蔓越莓（27万元）
2.水稻（15万元）</t>
  </si>
  <si>
    <t>00900990049005</t>
  </si>
  <si>
    <t>富锦市财政局</t>
  </si>
  <si>
    <t>1.大豆（39万元）
2.玉米（27万元）
3.肉鹅（27万元）
4.果蔬（15万元）
5.综合（15万元）
6.水稻（15万元）</t>
  </si>
  <si>
    <t>00900990049006</t>
  </si>
  <si>
    <t>同江市财政局</t>
  </si>
  <si>
    <t>0090099005</t>
  </si>
  <si>
    <t>鸡西市合计</t>
  </si>
  <si>
    <t>00900990059001</t>
  </si>
  <si>
    <t>鸡东县财政局</t>
  </si>
  <si>
    <t>00900990059002</t>
  </si>
  <si>
    <t>密山市财政局</t>
  </si>
  <si>
    <t xml:space="preserve">1.肉牛（39万元） 
 2.玉米（15万元）  </t>
  </si>
  <si>
    <t>00900990059003</t>
  </si>
  <si>
    <t>虎林市财政局</t>
  </si>
  <si>
    <t xml:space="preserve"> 0090099006</t>
  </si>
  <si>
    <t>鹤岗市合计</t>
  </si>
  <si>
    <t>00900990069001</t>
  </si>
  <si>
    <t>萝北县财政局</t>
  </si>
  <si>
    <t>1.水产（27万元）    
2.肉牛（27万元）
3.玉米（15万元）</t>
  </si>
  <si>
    <t>00900990069002</t>
  </si>
  <si>
    <t>绥滨县财政局</t>
  </si>
  <si>
    <t>0090099007</t>
  </si>
  <si>
    <t>双鸭山市合计</t>
  </si>
  <si>
    <t>00900990079001</t>
  </si>
  <si>
    <t>集贤县财政局</t>
  </si>
  <si>
    <t xml:space="preserve">1.水稻（39万元）  </t>
  </si>
  <si>
    <t>00900990079002</t>
  </si>
  <si>
    <t>宝清县财政局</t>
  </si>
  <si>
    <t>1.大豆（15万元）
2.蜂业（15万元）</t>
  </si>
  <si>
    <t>00900990079003</t>
  </si>
  <si>
    <t>友谊县财政局</t>
  </si>
  <si>
    <t>1.鲜食玉米（15万元）</t>
  </si>
  <si>
    <t>00900990079004</t>
  </si>
  <si>
    <t>饶河县财政局</t>
  </si>
  <si>
    <t>0090099008</t>
  </si>
  <si>
    <t>七台河市合计</t>
  </si>
  <si>
    <t>00900990089001</t>
  </si>
  <si>
    <t>勃利县财政局</t>
  </si>
  <si>
    <t>1.转基因玉米（39万元）</t>
  </si>
  <si>
    <t>0090099009</t>
  </si>
  <si>
    <t>黑河市合计</t>
  </si>
  <si>
    <t>00900990091</t>
  </si>
  <si>
    <t>黑河市财政局</t>
  </si>
  <si>
    <t>00900990099006</t>
  </si>
  <si>
    <t>黑河市爱辉区财政局</t>
  </si>
  <si>
    <t xml:space="preserve">1.玉米（27万元）
2.大豆（15万元）  </t>
  </si>
  <si>
    <t>00900990099001</t>
  </si>
  <si>
    <t>北安市财政局</t>
  </si>
  <si>
    <t>1.大豆（15万元）
2.大豆（15万元）</t>
  </si>
  <si>
    <t>00900990099002</t>
  </si>
  <si>
    <t>嫩江市财政局</t>
  </si>
  <si>
    <t xml:space="preserve">1.大豆（27万元）
2.大豆（15万元）
3.肉牛（15万元）  </t>
  </si>
  <si>
    <t>00900990099003</t>
  </si>
  <si>
    <t>五大连池市财政局</t>
  </si>
  <si>
    <t>1.大豆（15万元）
2.肉牛（15万元）
3.玉米（15万元）</t>
  </si>
  <si>
    <t>00900990099004</t>
  </si>
  <si>
    <t>逊克县财政局</t>
  </si>
  <si>
    <t>00900990099005</t>
  </si>
  <si>
    <t>孙吴县财政局</t>
  </si>
  <si>
    <t>1.肉牛（27万元）
2.大豆（15万元）
3.大豆（15万元）</t>
  </si>
  <si>
    <t>0090099010</t>
  </si>
  <si>
    <t>伊春市合计</t>
  </si>
  <si>
    <t>00900990101</t>
  </si>
  <si>
    <t>伊春市财政局</t>
  </si>
  <si>
    <t>其中：乌翠区</t>
  </si>
  <si>
    <t>1.农产品加工（15万元）</t>
  </si>
  <si>
    <t>00900990109001</t>
  </si>
  <si>
    <t>铁力市财政局</t>
  </si>
  <si>
    <t xml:space="preserve">1.中药材（27万元）  
2.水稻（15万元）
3.湖羊（15万元）
4.水产（15万元）  </t>
  </si>
  <si>
    <t>00900990109002</t>
  </si>
  <si>
    <t>嘉荫县财政局</t>
  </si>
  <si>
    <t>1.大豆（27万元）</t>
  </si>
  <si>
    <t>00900990109003</t>
  </si>
  <si>
    <t>汤旺县财政局</t>
  </si>
  <si>
    <t>1.中药材（27万元）</t>
  </si>
  <si>
    <t>0090099011</t>
  </si>
  <si>
    <t>大庆市合计</t>
  </si>
  <si>
    <t>00900990111</t>
  </si>
  <si>
    <t>大庆市财政局</t>
  </si>
  <si>
    <t>其中：大同区</t>
  </si>
  <si>
    <t>00900990119001</t>
  </si>
  <si>
    <t>林甸县财政局</t>
  </si>
  <si>
    <t>00900990119002</t>
  </si>
  <si>
    <t>肇州县财政局</t>
  </si>
  <si>
    <t>1.玉米（27万元）</t>
  </si>
  <si>
    <t>00900990119003</t>
  </si>
  <si>
    <t>肇源县财政局</t>
  </si>
  <si>
    <t>1.转基因玉米（39万元） 
2.转基因玉米（39万元）   
3.水稻（15万元）
4.水稻（15万元）</t>
  </si>
  <si>
    <t>00900990119004</t>
  </si>
  <si>
    <t>杜蒙县财政局</t>
  </si>
  <si>
    <t xml:space="preserve">1.黑土地保护（27万元）    </t>
  </si>
  <si>
    <t>0090099012</t>
  </si>
  <si>
    <t>大兴安岭行署合计</t>
  </si>
  <si>
    <t>00900990129002</t>
  </si>
  <si>
    <t>呼玛县财政局</t>
  </si>
  <si>
    <t xml:space="preserve">1.大豆（15万元）  </t>
  </si>
  <si>
    <t>0090099013</t>
  </si>
  <si>
    <t>绥化市合计</t>
  </si>
  <si>
    <t>00900990139001</t>
  </si>
  <si>
    <t>安达市财政局</t>
  </si>
  <si>
    <t>00900990139002</t>
  </si>
  <si>
    <t>肇东市财政局</t>
  </si>
  <si>
    <t xml:space="preserve">1.水产（27万元） 
2.玉米（15万元）  </t>
  </si>
  <si>
    <t>00900990139003</t>
  </si>
  <si>
    <t>兰西县财政局</t>
  </si>
  <si>
    <t>1.玉米（15万元）
2.玉米（15万元）</t>
  </si>
  <si>
    <t>00900990139004</t>
  </si>
  <si>
    <t>青冈县财政局</t>
  </si>
  <si>
    <t>1.鲜食玉米（15万元）
2.肉鹅（15万元）</t>
  </si>
  <si>
    <t>00900990139005</t>
  </si>
  <si>
    <t>明水县财政局</t>
  </si>
  <si>
    <t>00900990139006</t>
  </si>
  <si>
    <t>海伦市财政局</t>
  </si>
  <si>
    <t>1.大豆（39万元）
2.大豆（15万元）
3.玉米（15万元）
4.黑土地保护（15万元）</t>
  </si>
  <si>
    <t>00900990139007</t>
  </si>
  <si>
    <t>望奎县财政局</t>
  </si>
  <si>
    <t>1.玉米（15万元）
2.肉牛（15万元）</t>
  </si>
  <si>
    <t>00900990139008</t>
  </si>
  <si>
    <t>绥棱县财政局</t>
  </si>
  <si>
    <t>1.大豆（27万元）
2.水稻（27万元）     
3.水稻（15万元）
4.果树（15万元）
5.玉米（15万元）</t>
  </si>
  <si>
    <t>00900990139009</t>
  </si>
  <si>
    <t>庆安县财政局</t>
  </si>
  <si>
    <t>1.水稻（27万元）     
2.玉米（15万元）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</si>
</sst>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  <numFmt numFmtId="179" formatCode="#,##0.00_);[Red]\(#,##0.00\)"/>
  </numFmts>
  <fonts count="29">
    <font>
      <sz val="11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8" fillId="0" borderId="0"/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5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178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3" applyNumberFormat="1" applyFont="1" applyFill="1" applyBorder="1" applyAlignment="1">
      <alignment horizontal="center" vertical="center" wrapText="1"/>
    </xf>
    <xf numFmtId="178" fontId="4" fillId="0" borderId="2" xfId="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常规_2005年预算快报资料" xfId="1"/>
    <cellStyle name="常规 2" xfId="2"/>
    <cellStyle name="常规_Sheet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selection activeCell="G5" sqref="G5"/>
    </sheetView>
  </sheetViews>
  <sheetFormatPr defaultColWidth="9" defaultRowHeight="14.25" outlineLevelCol="7"/>
  <cols>
    <col min="1" max="1" width="17.875" style="2" customWidth="1"/>
    <col min="2" max="2" width="22.5" style="2" customWidth="1"/>
    <col min="3" max="3" width="11.75" style="3" customWidth="1"/>
    <col min="4" max="4" width="14" style="4" customWidth="1"/>
    <col min="5" max="5" width="26" style="2" customWidth="1"/>
    <col min="6" max="6" width="9.5" style="2" customWidth="1"/>
    <col min="7" max="16384" width="9" style="2"/>
  </cols>
  <sheetData>
    <row r="1" ht="18" customHeight="1" spans="1:5">
      <c r="A1" s="5" t="s">
        <v>0</v>
      </c>
      <c r="B1" s="6"/>
      <c r="C1" s="7"/>
      <c r="D1" s="8"/>
      <c r="E1" s="6"/>
    </row>
    <row r="2" ht="55.5" customHeight="1" spans="1:5">
      <c r="A2" s="9" t="s">
        <v>1</v>
      </c>
      <c r="B2" s="9"/>
      <c r="C2" s="10"/>
      <c r="D2" s="11"/>
      <c r="E2" s="9"/>
    </row>
    <row r="3" s="1" customFormat="1" ht="20" customHeight="1" spans="1:5">
      <c r="A3" s="12" t="s">
        <v>2</v>
      </c>
      <c r="B3" s="12" t="s">
        <v>3</v>
      </c>
      <c r="C3" s="13" t="s">
        <v>4</v>
      </c>
      <c r="D3" s="14" t="s">
        <v>5</v>
      </c>
      <c r="E3" s="39"/>
    </row>
    <row r="4" s="1" customFormat="1" ht="30" customHeight="1" spans="1:5">
      <c r="A4" s="15"/>
      <c r="B4" s="15"/>
      <c r="C4" s="16"/>
      <c r="D4" s="14" t="s">
        <v>6</v>
      </c>
      <c r="E4" s="39" t="s">
        <v>7</v>
      </c>
    </row>
    <row r="5" s="1" customFormat="1" ht="30" customHeight="1" spans="1:8">
      <c r="A5" s="17" t="s">
        <v>8</v>
      </c>
      <c r="B5" s="17"/>
      <c r="C5" s="18">
        <f>C6+C21+C33+C40+C51+C55+C58+C63+C65+C73+C79+C86+C88</f>
        <v>2880</v>
      </c>
      <c r="D5" s="19">
        <f>D6+D21+D33+D40+D51+D55+D58+D63+D65+D73+D79+D86+D88</f>
        <v>144</v>
      </c>
      <c r="E5" s="18"/>
      <c r="F5" s="40"/>
      <c r="G5" s="40"/>
      <c r="H5" s="40"/>
    </row>
    <row r="6" s="1" customFormat="1" ht="30" customHeight="1" spans="1:5">
      <c r="A6" s="41" t="s">
        <v>9</v>
      </c>
      <c r="B6" s="21" t="s">
        <v>10</v>
      </c>
      <c r="C6" s="22">
        <f>SUM(C8:C20)</f>
        <v>567</v>
      </c>
      <c r="D6" s="23">
        <f>SUM(D8:D20)</f>
        <v>29</v>
      </c>
      <c r="E6" s="22"/>
    </row>
    <row r="7" s="1" customFormat="1" ht="30" customHeight="1" spans="1:5">
      <c r="A7" s="24" t="s">
        <v>11</v>
      </c>
      <c r="B7" s="25" t="s">
        <v>12</v>
      </c>
      <c r="C7" s="26">
        <f>SUM(C8:C11)</f>
        <v>153</v>
      </c>
      <c r="D7" s="27">
        <f>SUM(D8:D11)</f>
        <v>7</v>
      </c>
      <c r="E7" s="26"/>
    </row>
    <row r="8" s="1" customFormat="1" ht="50" customHeight="1" spans="1:5">
      <c r="A8" s="28"/>
      <c r="B8" s="29" t="s">
        <v>13</v>
      </c>
      <c r="C8" s="30">
        <v>84</v>
      </c>
      <c r="D8" s="31">
        <v>4</v>
      </c>
      <c r="E8" s="30" t="s">
        <v>14</v>
      </c>
    </row>
    <row r="9" s="1" customFormat="1" ht="30" customHeight="1" spans="1:5">
      <c r="A9" s="28"/>
      <c r="B9" s="29" t="s">
        <v>15</v>
      </c>
      <c r="C9" s="30">
        <v>15</v>
      </c>
      <c r="D9" s="31">
        <v>1</v>
      </c>
      <c r="E9" s="30" t="s">
        <v>16</v>
      </c>
    </row>
    <row r="10" s="1" customFormat="1" ht="30" customHeight="1" spans="1:5">
      <c r="A10" s="28"/>
      <c r="B10" s="29" t="s">
        <v>17</v>
      </c>
      <c r="C10" s="30">
        <v>27</v>
      </c>
      <c r="D10" s="31">
        <v>1</v>
      </c>
      <c r="E10" s="30" t="s">
        <v>18</v>
      </c>
    </row>
    <row r="11" s="1" customFormat="1" ht="30" customHeight="1" spans="1:5">
      <c r="A11" s="32"/>
      <c r="B11" s="29" t="s">
        <v>19</v>
      </c>
      <c r="C11" s="30">
        <v>27</v>
      </c>
      <c r="D11" s="31">
        <v>1</v>
      </c>
      <c r="E11" s="30" t="s">
        <v>20</v>
      </c>
    </row>
    <row r="12" s="1" customFormat="1" ht="50" customHeight="1" spans="1:5">
      <c r="A12" s="33" t="s">
        <v>21</v>
      </c>
      <c r="B12" s="25" t="s">
        <v>22</v>
      </c>
      <c r="C12" s="30">
        <v>72</v>
      </c>
      <c r="D12" s="31">
        <v>4</v>
      </c>
      <c r="E12" s="30" t="s">
        <v>23</v>
      </c>
    </row>
    <row r="13" s="1" customFormat="1" ht="30" customHeight="1" spans="1:5">
      <c r="A13" s="33" t="s">
        <v>24</v>
      </c>
      <c r="B13" s="25" t="s">
        <v>25</v>
      </c>
      <c r="C13" s="30">
        <v>42</v>
      </c>
      <c r="D13" s="31">
        <v>2</v>
      </c>
      <c r="E13" s="30" t="s">
        <v>26</v>
      </c>
    </row>
    <row r="14" s="1" customFormat="1" ht="55" customHeight="1" spans="1:5">
      <c r="A14" s="33" t="s">
        <v>27</v>
      </c>
      <c r="B14" s="25" t="s">
        <v>28</v>
      </c>
      <c r="C14" s="30">
        <v>60</v>
      </c>
      <c r="D14" s="31">
        <v>4</v>
      </c>
      <c r="E14" s="30" t="s">
        <v>29</v>
      </c>
    </row>
    <row r="15" s="1" customFormat="1" ht="30" customHeight="1" spans="1:5">
      <c r="A15" s="33" t="s">
        <v>30</v>
      </c>
      <c r="B15" s="25" t="s">
        <v>31</v>
      </c>
      <c r="C15" s="30">
        <v>39</v>
      </c>
      <c r="D15" s="31">
        <v>1</v>
      </c>
      <c r="E15" s="30" t="s">
        <v>32</v>
      </c>
    </row>
    <row r="16" s="1" customFormat="1" ht="30" customHeight="1" spans="1:5">
      <c r="A16" s="33" t="s">
        <v>33</v>
      </c>
      <c r="B16" s="25" t="s">
        <v>34</v>
      </c>
      <c r="C16" s="30">
        <v>42</v>
      </c>
      <c r="D16" s="31">
        <v>2</v>
      </c>
      <c r="E16" s="30" t="s">
        <v>35</v>
      </c>
    </row>
    <row r="17" s="1" customFormat="1" ht="30" customHeight="1" spans="1:5">
      <c r="A17" s="33" t="s">
        <v>36</v>
      </c>
      <c r="B17" s="25" t="s">
        <v>37</v>
      </c>
      <c r="C17" s="30">
        <v>15</v>
      </c>
      <c r="D17" s="31">
        <v>1</v>
      </c>
      <c r="E17" s="30" t="s">
        <v>16</v>
      </c>
    </row>
    <row r="18" s="1" customFormat="1" ht="30" customHeight="1" spans="1:5">
      <c r="A18" s="33" t="s">
        <v>38</v>
      </c>
      <c r="B18" s="25" t="s">
        <v>39</v>
      </c>
      <c r="C18" s="30">
        <v>30</v>
      </c>
      <c r="D18" s="31">
        <v>2</v>
      </c>
      <c r="E18" s="30" t="s">
        <v>40</v>
      </c>
    </row>
    <row r="19" s="1" customFormat="1" ht="50" customHeight="1" spans="1:5">
      <c r="A19" s="33" t="s">
        <v>41</v>
      </c>
      <c r="B19" s="25" t="s">
        <v>42</v>
      </c>
      <c r="C19" s="30">
        <v>84</v>
      </c>
      <c r="D19" s="31">
        <v>4</v>
      </c>
      <c r="E19" s="30" t="s">
        <v>43</v>
      </c>
    </row>
    <row r="20" s="1" customFormat="1" ht="30" customHeight="1" spans="1:5">
      <c r="A20" s="33" t="s">
        <v>44</v>
      </c>
      <c r="B20" s="25" t="s">
        <v>45</v>
      </c>
      <c r="C20" s="30">
        <v>30</v>
      </c>
      <c r="D20" s="31">
        <v>2</v>
      </c>
      <c r="E20" s="30" t="s">
        <v>46</v>
      </c>
    </row>
    <row r="21" s="1" customFormat="1" ht="30" customHeight="1" spans="1:5">
      <c r="A21" s="34" t="s">
        <v>47</v>
      </c>
      <c r="B21" s="21" t="s">
        <v>48</v>
      </c>
      <c r="C21" s="35">
        <f>SUM(C23:C32)</f>
        <v>273</v>
      </c>
      <c r="D21" s="31">
        <f>SUM(D23:D32)</f>
        <v>15</v>
      </c>
      <c r="E21" s="35"/>
    </row>
    <row r="22" s="1" customFormat="1" ht="30" customHeight="1" spans="1:5">
      <c r="A22" s="36" t="s">
        <v>49</v>
      </c>
      <c r="B22" s="25" t="s">
        <v>50</v>
      </c>
      <c r="C22" s="30">
        <f>SUM(C23)</f>
        <v>15</v>
      </c>
      <c r="D22" s="31">
        <f>SUM(D23)</f>
        <v>1</v>
      </c>
      <c r="E22" s="30"/>
    </row>
    <row r="23" s="1" customFormat="1" ht="30" customHeight="1" spans="1:5">
      <c r="A23" s="37"/>
      <c r="B23" s="25" t="s">
        <v>51</v>
      </c>
      <c r="C23" s="30">
        <v>15</v>
      </c>
      <c r="D23" s="31">
        <v>1</v>
      </c>
      <c r="E23" s="30" t="s">
        <v>52</v>
      </c>
    </row>
    <row r="24" s="1" customFormat="1" ht="30" customHeight="1" spans="1:5">
      <c r="A24" s="33" t="s">
        <v>53</v>
      </c>
      <c r="B24" s="25" t="s">
        <v>54</v>
      </c>
      <c r="C24" s="30">
        <v>15</v>
      </c>
      <c r="D24" s="31">
        <v>1</v>
      </c>
      <c r="E24" s="30" t="s">
        <v>16</v>
      </c>
    </row>
    <row r="25" s="1" customFormat="1" ht="30" customHeight="1" spans="1:5">
      <c r="A25" s="33" t="s">
        <v>55</v>
      </c>
      <c r="B25" s="25" t="s">
        <v>56</v>
      </c>
      <c r="C25" s="30">
        <v>54</v>
      </c>
      <c r="D25" s="31">
        <v>2</v>
      </c>
      <c r="E25" s="30" t="s">
        <v>57</v>
      </c>
    </row>
    <row r="26" s="1" customFormat="1" ht="30" customHeight="1" spans="1:5">
      <c r="A26" s="33" t="s">
        <v>58</v>
      </c>
      <c r="B26" s="25" t="s">
        <v>59</v>
      </c>
      <c r="C26" s="30">
        <v>30</v>
      </c>
      <c r="D26" s="31">
        <v>2</v>
      </c>
      <c r="E26" s="30" t="s">
        <v>60</v>
      </c>
    </row>
    <row r="27" s="1" customFormat="1" ht="30" customHeight="1" spans="1:5">
      <c r="A27" s="33" t="s">
        <v>61</v>
      </c>
      <c r="B27" s="25" t="s">
        <v>62</v>
      </c>
      <c r="C27" s="30">
        <v>15</v>
      </c>
      <c r="D27" s="31">
        <v>1</v>
      </c>
      <c r="E27" s="30" t="s">
        <v>16</v>
      </c>
    </row>
    <row r="28" s="1" customFormat="1" ht="30" customHeight="1" spans="1:5">
      <c r="A28" s="33" t="s">
        <v>63</v>
      </c>
      <c r="B28" s="38" t="s">
        <v>64</v>
      </c>
      <c r="C28" s="30">
        <v>15</v>
      </c>
      <c r="D28" s="31">
        <v>1</v>
      </c>
      <c r="E28" s="30" t="s">
        <v>65</v>
      </c>
    </row>
    <row r="29" s="1" customFormat="1" ht="30" customHeight="1" spans="1:5">
      <c r="A29" s="33" t="s">
        <v>66</v>
      </c>
      <c r="B29" s="25" t="s">
        <v>67</v>
      </c>
      <c r="C29" s="30">
        <v>42</v>
      </c>
      <c r="D29" s="31">
        <v>2</v>
      </c>
      <c r="E29" s="30" t="s">
        <v>68</v>
      </c>
    </row>
    <row r="30" s="1" customFormat="1" ht="30" customHeight="1" spans="1:5">
      <c r="A30" s="33" t="s">
        <v>69</v>
      </c>
      <c r="B30" s="25" t="s">
        <v>70</v>
      </c>
      <c r="C30" s="30">
        <v>15</v>
      </c>
      <c r="D30" s="31">
        <v>1</v>
      </c>
      <c r="E30" s="30" t="s">
        <v>71</v>
      </c>
    </row>
    <row r="31" s="1" customFormat="1" ht="30" customHeight="1" spans="1:5">
      <c r="A31" s="33" t="s">
        <v>72</v>
      </c>
      <c r="B31" s="38" t="s">
        <v>73</v>
      </c>
      <c r="C31" s="30">
        <v>30</v>
      </c>
      <c r="D31" s="31">
        <v>2</v>
      </c>
      <c r="E31" s="30" t="s">
        <v>74</v>
      </c>
    </row>
    <row r="32" s="1" customFormat="1" ht="30" customHeight="1" spans="1:5">
      <c r="A32" s="33" t="s">
        <v>75</v>
      </c>
      <c r="B32" s="25" t="s">
        <v>76</v>
      </c>
      <c r="C32" s="30">
        <v>42</v>
      </c>
      <c r="D32" s="31">
        <v>2</v>
      </c>
      <c r="E32" s="30" t="s">
        <v>77</v>
      </c>
    </row>
    <row r="33" s="1" customFormat="1" ht="30" customHeight="1" spans="1:5">
      <c r="A33" s="34" t="s">
        <v>78</v>
      </c>
      <c r="B33" s="21" t="s">
        <v>79</v>
      </c>
      <c r="C33" s="35">
        <f>SUM(C35:C39)</f>
        <v>198</v>
      </c>
      <c r="D33" s="14">
        <f>SUM(D35:D39)</f>
        <v>10</v>
      </c>
      <c r="E33" s="35"/>
    </row>
    <row r="34" s="1" customFormat="1" ht="30" customHeight="1" spans="1:5">
      <c r="A34" s="33" t="s">
        <v>80</v>
      </c>
      <c r="B34" s="25" t="s">
        <v>81</v>
      </c>
      <c r="C34" s="30">
        <f>SUM(C35:C35)</f>
        <v>54</v>
      </c>
      <c r="D34" s="31">
        <f>SUM(D35:D35)</f>
        <v>2</v>
      </c>
      <c r="E34" s="35"/>
    </row>
    <row r="35" s="1" customFormat="1" ht="30" customHeight="1" spans="1:5">
      <c r="A35" s="33"/>
      <c r="B35" s="25" t="s">
        <v>82</v>
      </c>
      <c r="C35" s="30">
        <v>54</v>
      </c>
      <c r="D35" s="31">
        <v>2</v>
      </c>
      <c r="E35" s="30" t="s">
        <v>83</v>
      </c>
    </row>
    <row r="36" s="1" customFormat="1" ht="30" customHeight="1" spans="1:5">
      <c r="A36" s="33" t="s">
        <v>84</v>
      </c>
      <c r="B36" s="25" t="s">
        <v>85</v>
      </c>
      <c r="C36" s="30">
        <v>30</v>
      </c>
      <c r="D36" s="31">
        <v>2</v>
      </c>
      <c r="E36" s="30" t="s">
        <v>86</v>
      </c>
    </row>
    <row r="37" s="1" customFormat="1" ht="30" customHeight="1" spans="1:5">
      <c r="A37" s="33" t="s">
        <v>87</v>
      </c>
      <c r="B37" s="25" t="s">
        <v>88</v>
      </c>
      <c r="C37" s="30">
        <v>15</v>
      </c>
      <c r="D37" s="31">
        <v>1</v>
      </c>
      <c r="E37" s="30" t="s">
        <v>89</v>
      </c>
    </row>
    <row r="38" s="1" customFormat="1" ht="40" customHeight="1" spans="1:5">
      <c r="A38" s="33" t="s">
        <v>90</v>
      </c>
      <c r="B38" s="25" t="s">
        <v>91</v>
      </c>
      <c r="C38" s="30">
        <v>69</v>
      </c>
      <c r="D38" s="31">
        <v>3</v>
      </c>
      <c r="E38" s="30" t="s">
        <v>92</v>
      </c>
    </row>
    <row r="39" s="1" customFormat="1" ht="30" customHeight="1" spans="1:5">
      <c r="A39" s="33" t="s">
        <v>93</v>
      </c>
      <c r="B39" s="25" t="s">
        <v>94</v>
      </c>
      <c r="C39" s="30">
        <v>30</v>
      </c>
      <c r="D39" s="31">
        <v>2</v>
      </c>
      <c r="E39" s="30" t="s">
        <v>95</v>
      </c>
    </row>
    <row r="40" s="1" customFormat="1" ht="30" customHeight="1" spans="1:5">
      <c r="A40" s="34" t="s">
        <v>96</v>
      </c>
      <c r="B40" s="21" t="s">
        <v>97</v>
      </c>
      <c r="C40" s="35">
        <f>SUM(C42:C50)</f>
        <v>510</v>
      </c>
      <c r="D40" s="14">
        <f>SUM(D42:D50)</f>
        <v>22</v>
      </c>
      <c r="E40" s="35"/>
    </row>
    <row r="41" s="1" customFormat="1" ht="30" customHeight="1" spans="1:5">
      <c r="A41" s="33" t="s">
        <v>98</v>
      </c>
      <c r="B41" s="25" t="s">
        <v>99</v>
      </c>
      <c r="C41" s="30">
        <f>SUM(C42:C44)</f>
        <v>213</v>
      </c>
      <c r="D41" s="31">
        <f>SUM(D42:D44)</f>
        <v>7</v>
      </c>
      <c r="E41" s="30"/>
    </row>
    <row r="42" s="1" customFormat="1" ht="30" customHeight="1" spans="1:5">
      <c r="A42" s="33"/>
      <c r="B42" s="25" t="s">
        <v>100</v>
      </c>
      <c r="C42" s="30">
        <v>42</v>
      </c>
      <c r="D42" s="31">
        <v>2</v>
      </c>
      <c r="E42" s="30" t="s">
        <v>101</v>
      </c>
    </row>
    <row r="43" s="1" customFormat="1" ht="30" customHeight="1" spans="1:5">
      <c r="A43" s="33"/>
      <c r="B43" s="25" t="s">
        <v>102</v>
      </c>
      <c r="C43" s="30">
        <v>39</v>
      </c>
      <c r="D43" s="31">
        <v>1</v>
      </c>
      <c r="E43" s="30" t="s">
        <v>32</v>
      </c>
    </row>
    <row r="44" s="1" customFormat="1" ht="50" customHeight="1" spans="1:5">
      <c r="A44" s="33"/>
      <c r="B44" s="25" t="s">
        <v>103</v>
      </c>
      <c r="C44" s="30">
        <v>132</v>
      </c>
      <c r="D44" s="31">
        <v>4</v>
      </c>
      <c r="E44" s="30" t="s">
        <v>104</v>
      </c>
    </row>
    <row r="45" s="1" customFormat="1" ht="30" customHeight="1" spans="1:5">
      <c r="A45" s="33" t="s">
        <v>105</v>
      </c>
      <c r="B45" s="25" t="s">
        <v>106</v>
      </c>
      <c r="C45" s="30">
        <v>15</v>
      </c>
      <c r="D45" s="31">
        <v>1</v>
      </c>
      <c r="E45" s="30" t="s">
        <v>89</v>
      </c>
    </row>
    <row r="46" s="1" customFormat="1" ht="40" customHeight="1" spans="1:5">
      <c r="A46" s="33" t="s">
        <v>107</v>
      </c>
      <c r="B46" s="25" t="s">
        <v>108</v>
      </c>
      <c r="C46" s="30">
        <v>45</v>
      </c>
      <c r="D46" s="31">
        <v>3</v>
      </c>
      <c r="E46" s="30" t="s">
        <v>109</v>
      </c>
    </row>
    <row r="47" s="1" customFormat="1" ht="30" customHeight="1" spans="1:5">
      <c r="A47" s="33" t="s">
        <v>110</v>
      </c>
      <c r="B47" s="25" t="s">
        <v>111</v>
      </c>
      <c r="C47" s="30">
        <v>42</v>
      </c>
      <c r="D47" s="31">
        <v>2</v>
      </c>
      <c r="E47" s="30" t="s">
        <v>112</v>
      </c>
    </row>
    <row r="48" s="1" customFormat="1" ht="30" customHeight="1" spans="1:5">
      <c r="A48" s="33" t="s">
        <v>113</v>
      </c>
      <c r="B48" s="25" t="s">
        <v>114</v>
      </c>
      <c r="C48" s="30">
        <v>42</v>
      </c>
      <c r="D48" s="31">
        <v>2</v>
      </c>
      <c r="E48" s="30" t="s">
        <v>115</v>
      </c>
    </row>
    <row r="49" s="1" customFormat="1" ht="80" customHeight="1" spans="1:5">
      <c r="A49" s="33" t="s">
        <v>116</v>
      </c>
      <c r="B49" s="25" t="s">
        <v>117</v>
      </c>
      <c r="C49" s="30">
        <v>138</v>
      </c>
      <c r="D49" s="31">
        <v>6</v>
      </c>
      <c r="E49" s="30" t="s">
        <v>118</v>
      </c>
    </row>
    <row r="50" s="1" customFormat="1" ht="30" customHeight="1" spans="1:5">
      <c r="A50" s="33" t="s">
        <v>119</v>
      </c>
      <c r="B50" s="25" t="s">
        <v>120</v>
      </c>
      <c r="C50" s="30">
        <v>15</v>
      </c>
      <c r="D50" s="31">
        <v>1</v>
      </c>
      <c r="E50" s="30" t="s">
        <v>89</v>
      </c>
    </row>
    <row r="51" s="1" customFormat="1" ht="30" customHeight="1" spans="1:5">
      <c r="A51" s="34" t="s">
        <v>121</v>
      </c>
      <c r="B51" s="21" t="s">
        <v>122</v>
      </c>
      <c r="C51" s="35">
        <f>SUM(C52:C54)</f>
        <v>84</v>
      </c>
      <c r="D51" s="14">
        <f>SUM(D52:D54)</f>
        <v>4</v>
      </c>
      <c r="E51" s="35"/>
    </row>
    <row r="52" s="1" customFormat="1" ht="30" customHeight="1" spans="1:5">
      <c r="A52" s="33" t="s">
        <v>123</v>
      </c>
      <c r="B52" s="25" t="s">
        <v>124</v>
      </c>
      <c r="C52" s="30">
        <v>15</v>
      </c>
      <c r="D52" s="31">
        <v>1</v>
      </c>
      <c r="E52" s="30" t="s">
        <v>16</v>
      </c>
    </row>
    <row r="53" s="1" customFormat="1" ht="30" customHeight="1" spans="1:5">
      <c r="A53" s="33" t="s">
        <v>125</v>
      </c>
      <c r="B53" s="25" t="s">
        <v>126</v>
      </c>
      <c r="C53" s="30">
        <v>54</v>
      </c>
      <c r="D53" s="31">
        <v>2</v>
      </c>
      <c r="E53" s="30" t="s">
        <v>127</v>
      </c>
    </row>
    <row r="54" s="1" customFormat="1" ht="30" customHeight="1" spans="1:5">
      <c r="A54" s="33" t="s">
        <v>128</v>
      </c>
      <c r="B54" s="25" t="s">
        <v>129</v>
      </c>
      <c r="C54" s="30">
        <v>15</v>
      </c>
      <c r="D54" s="31">
        <v>1</v>
      </c>
      <c r="E54" s="30" t="s">
        <v>16</v>
      </c>
    </row>
    <row r="55" s="1" customFormat="1" ht="30" customHeight="1" spans="1:5">
      <c r="A55" s="34" t="s">
        <v>130</v>
      </c>
      <c r="B55" s="21" t="s">
        <v>131</v>
      </c>
      <c r="C55" s="35">
        <f>SUM(C56:C57)</f>
        <v>84</v>
      </c>
      <c r="D55" s="14">
        <f>SUM(D56:D57)</f>
        <v>4</v>
      </c>
      <c r="E55" s="35"/>
    </row>
    <row r="56" s="1" customFormat="1" ht="40" customHeight="1" spans="1:5">
      <c r="A56" s="33" t="s">
        <v>132</v>
      </c>
      <c r="B56" s="25" t="s">
        <v>133</v>
      </c>
      <c r="C56" s="30">
        <v>69</v>
      </c>
      <c r="D56" s="31">
        <v>3</v>
      </c>
      <c r="E56" s="30" t="s">
        <v>134</v>
      </c>
    </row>
    <row r="57" s="1" customFormat="1" ht="30" customHeight="1" spans="1:5">
      <c r="A57" s="33" t="s">
        <v>135</v>
      </c>
      <c r="B57" s="25" t="s">
        <v>136</v>
      </c>
      <c r="C57" s="30">
        <v>15</v>
      </c>
      <c r="D57" s="31">
        <v>1</v>
      </c>
      <c r="E57" s="30" t="s">
        <v>16</v>
      </c>
    </row>
    <row r="58" s="1" customFormat="1" ht="30" customHeight="1" spans="1:5">
      <c r="A58" s="34" t="s">
        <v>137</v>
      </c>
      <c r="B58" s="21" t="s">
        <v>138</v>
      </c>
      <c r="C58" s="35">
        <f>SUM(C59:C62)</f>
        <v>99</v>
      </c>
      <c r="D58" s="14">
        <f>SUM(D59:D62)</f>
        <v>5</v>
      </c>
      <c r="E58" s="35"/>
    </row>
    <row r="59" s="1" customFormat="1" ht="30" customHeight="1" spans="1:5">
      <c r="A59" s="33" t="s">
        <v>139</v>
      </c>
      <c r="B59" s="25" t="s">
        <v>140</v>
      </c>
      <c r="C59" s="30">
        <v>39</v>
      </c>
      <c r="D59" s="31">
        <v>1</v>
      </c>
      <c r="E59" s="30" t="s">
        <v>141</v>
      </c>
    </row>
    <row r="60" s="1" customFormat="1" ht="30" customHeight="1" spans="1:5">
      <c r="A60" s="33" t="s">
        <v>142</v>
      </c>
      <c r="B60" s="25" t="s">
        <v>143</v>
      </c>
      <c r="C60" s="30">
        <v>30</v>
      </c>
      <c r="D60" s="31">
        <v>2</v>
      </c>
      <c r="E60" s="30" t="s">
        <v>144</v>
      </c>
    </row>
    <row r="61" s="1" customFormat="1" ht="30" customHeight="1" spans="1:5">
      <c r="A61" s="33" t="s">
        <v>145</v>
      </c>
      <c r="B61" s="25" t="s">
        <v>146</v>
      </c>
      <c r="C61" s="30">
        <v>15</v>
      </c>
      <c r="D61" s="31">
        <v>1</v>
      </c>
      <c r="E61" s="30" t="s">
        <v>147</v>
      </c>
    </row>
    <row r="62" s="1" customFormat="1" ht="30" customHeight="1" spans="1:5">
      <c r="A62" s="33" t="s">
        <v>148</v>
      </c>
      <c r="B62" s="25" t="s">
        <v>149</v>
      </c>
      <c r="C62" s="30">
        <v>15</v>
      </c>
      <c r="D62" s="31">
        <v>1</v>
      </c>
      <c r="E62" s="30" t="s">
        <v>16</v>
      </c>
    </row>
    <row r="63" s="1" customFormat="1" ht="30" customHeight="1" spans="1:5">
      <c r="A63" s="34" t="s">
        <v>150</v>
      </c>
      <c r="B63" s="21" t="s">
        <v>151</v>
      </c>
      <c r="C63" s="35">
        <f>SUM(C64)</f>
        <v>39</v>
      </c>
      <c r="D63" s="14">
        <f>SUM(D64)</f>
        <v>1</v>
      </c>
      <c r="E63" s="35"/>
    </row>
    <row r="64" s="1" customFormat="1" ht="30" customHeight="1" spans="1:5">
      <c r="A64" s="33" t="s">
        <v>152</v>
      </c>
      <c r="B64" s="25" t="s">
        <v>153</v>
      </c>
      <c r="C64" s="30">
        <v>39</v>
      </c>
      <c r="D64" s="31">
        <v>1</v>
      </c>
      <c r="E64" s="30" t="s">
        <v>154</v>
      </c>
    </row>
    <row r="65" s="1" customFormat="1" ht="30" customHeight="1" spans="1:5">
      <c r="A65" s="34" t="s">
        <v>155</v>
      </c>
      <c r="B65" s="21" t="s">
        <v>156</v>
      </c>
      <c r="C65" s="35">
        <f>SUM(C66:C72)</f>
        <v>276</v>
      </c>
      <c r="D65" s="14">
        <f>SUM(D66:D72)</f>
        <v>16</v>
      </c>
      <c r="E65" s="35"/>
    </row>
    <row r="66" s="1" customFormat="1" ht="30" customHeight="1" spans="1:5">
      <c r="A66" s="33" t="s">
        <v>157</v>
      </c>
      <c r="B66" s="25" t="s">
        <v>158</v>
      </c>
      <c r="C66" s="30">
        <v>15</v>
      </c>
      <c r="D66" s="31">
        <v>1</v>
      </c>
      <c r="E66" s="30" t="s">
        <v>16</v>
      </c>
    </row>
    <row r="67" s="1" customFormat="1" ht="30" customHeight="1" spans="1:5">
      <c r="A67" s="33" t="s">
        <v>159</v>
      </c>
      <c r="B67" s="25" t="s">
        <v>160</v>
      </c>
      <c r="C67" s="30">
        <v>42</v>
      </c>
      <c r="D67" s="31">
        <v>2</v>
      </c>
      <c r="E67" s="30" t="s">
        <v>161</v>
      </c>
    </row>
    <row r="68" s="1" customFormat="1" ht="30" customHeight="1" spans="1:5">
      <c r="A68" s="33" t="s">
        <v>162</v>
      </c>
      <c r="B68" s="25" t="s">
        <v>163</v>
      </c>
      <c r="C68" s="30">
        <v>30</v>
      </c>
      <c r="D68" s="31">
        <v>2</v>
      </c>
      <c r="E68" s="30" t="s">
        <v>164</v>
      </c>
    </row>
    <row r="69" s="1" customFormat="1" ht="40" customHeight="1" spans="1:5">
      <c r="A69" s="33" t="s">
        <v>165</v>
      </c>
      <c r="B69" s="25" t="s">
        <v>166</v>
      </c>
      <c r="C69" s="30">
        <v>57</v>
      </c>
      <c r="D69" s="31">
        <v>3</v>
      </c>
      <c r="E69" s="30" t="s">
        <v>167</v>
      </c>
    </row>
    <row r="70" s="1" customFormat="1" ht="40" customHeight="1" spans="1:5">
      <c r="A70" s="33" t="s">
        <v>168</v>
      </c>
      <c r="B70" s="38" t="s">
        <v>169</v>
      </c>
      <c r="C70" s="30">
        <v>45</v>
      </c>
      <c r="D70" s="31">
        <v>3</v>
      </c>
      <c r="E70" s="30" t="s">
        <v>170</v>
      </c>
    </row>
    <row r="71" s="1" customFormat="1" ht="30" customHeight="1" spans="1:5">
      <c r="A71" s="33" t="s">
        <v>171</v>
      </c>
      <c r="B71" s="25" t="s">
        <v>172</v>
      </c>
      <c r="C71" s="30">
        <v>30</v>
      </c>
      <c r="D71" s="31">
        <v>2</v>
      </c>
      <c r="E71" s="30" t="s">
        <v>60</v>
      </c>
    </row>
    <row r="72" s="1" customFormat="1" ht="40" customHeight="1" spans="1:5">
      <c r="A72" s="33" t="s">
        <v>173</v>
      </c>
      <c r="B72" s="25" t="s">
        <v>174</v>
      </c>
      <c r="C72" s="30">
        <v>57</v>
      </c>
      <c r="D72" s="31">
        <v>3</v>
      </c>
      <c r="E72" s="30" t="s">
        <v>175</v>
      </c>
    </row>
    <row r="73" s="1" customFormat="1" ht="30" customHeight="1" spans="1:5">
      <c r="A73" s="34" t="s">
        <v>176</v>
      </c>
      <c r="B73" s="21" t="s">
        <v>177</v>
      </c>
      <c r="C73" s="35">
        <f>SUM(C75:C78)</f>
        <v>141</v>
      </c>
      <c r="D73" s="14">
        <f>SUM(D75:D78)</f>
        <v>7</v>
      </c>
      <c r="E73" s="35"/>
    </row>
    <row r="74" s="1" customFormat="1" ht="30" customHeight="1" spans="1:5">
      <c r="A74" s="36" t="s">
        <v>178</v>
      </c>
      <c r="B74" s="25" t="s">
        <v>179</v>
      </c>
      <c r="C74" s="30">
        <f>SUM(C75)</f>
        <v>15</v>
      </c>
      <c r="D74" s="31">
        <f>SUM(D75)</f>
        <v>1</v>
      </c>
      <c r="E74" s="35"/>
    </row>
    <row r="75" s="1" customFormat="1" ht="30" customHeight="1" spans="1:5">
      <c r="A75" s="37"/>
      <c r="B75" s="25" t="s">
        <v>180</v>
      </c>
      <c r="C75" s="30">
        <v>15</v>
      </c>
      <c r="D75" s="31">
        <v>1</v>
      </c>
      <c r="E75" s="30" t="s">
        <v>181</v>
      </c>
    </row>
    <row r="76" s="1" customFormat="1" ht="50" customHeight="1" spans="1:5">
      <c r="A76" s="33" t="s">
        <v>182</v>
      </c>
      <c r="B76" s="25" t="s">
        <v>183</v>
      </c>
      <c r="C76" s="30">
        <v>72</v>
      </c>
      <c r="D76" s="31">
        <v>4</v>
      </c>
      <c r="E76" s="30" t="s">
        <v>184</v>
      </c>
    </row>
    <row r="77" s="1" customFormat="1" ht="30" customHeight="1" spans="1:5">
      <c r="A77" s="33" t="s">
        <v>185</v>
      </c>
      <c r="B77" s="25" t="s">
        <v>186</v>
      </c>
      <c r="C77" s="30">
        <v>27</v>
      </c>
      <c r="D77" s="31">
        <v>1</v>
      </c>
      <c r="E77" s="30" t="s">
        <v>187</v>
      </c>
    </row>
    <row r="78" s="1" customFormat="1" ht="30" customHeight="1" spans="1:5">
      <c r="A78" s="33" t="s">
        <v>188</v>
      </c>
      <c r="B78" s="25" t="s">
        <v>189</v>
      </c>
      <c r="C78" s="30">
        <v>27</v>
      </c>
      <c r="D78" s="31">
        <v>1</v>
      </c>
      <c r="E78" s="30" t="s">
        <v>190</v>
      </c>
    </row>
    <row r="79" s="1" customFormat="1" ht="30" customHeight="1" spans="1:5">
      <c r="A79" s="34" t="s">
        <v>191</v>
      </c>
      <c r="B79" s="21" t="s">
        <v>192</v>
      </c>
      <c r="C79" s="35">
        <f>SUM(C81:C85)</f>
        <v>192</v>
      </c>
      <c r="D79" s="14">
        <f>SUM(D81:D85)</f>
        <v>8</v>
      </c>
      <c r="E79" s="35"/>
    </row>
    <row r="80" s="1" customFormat="1" ht="30" customHeight="1" spans="1:5">
      <c r="A80" s="33" t="s">
        <v>193</v>
      </c>
      <c r="B80" s="25" t="s">
        <v>194</v>
      </c>
      <c r="C80" s="30">
        <f>SUM(C81)</f>
        <v>15</v>
      </c>
      <c r="D80" s="31">
        <f>SUM(D81)</f>
        <v>1</v>
      </c>
      <c r="E80" s="30"/>
    </row>
    <row r="81" s="1" customFormat="1" ht="30" customHeight="1" spans="1:5">
      <c r="A81" s="33"/>
      <c r="B81" s="25" t="s">
        <v>195</v>
      </c>
      <c r="C81" s="30">
        <v>15</v>
      </c>
      <c r="D81" s="31">
        <v>1</v>
      </c>
      <c r="E81" s="30" t="s">
        <v>16</v>
      </c>
    </row>
    <row r="82" s="1" customFormat="1" ht="30" customHeight="1" spans="1:5">
      <c r="A82" s="33" t="s">
        <v>196</v>
      </c>
      <c r="B82" s="25" t="s">
        <v>197</v>
      </c>
      <c r="C82" s="30">
        <v>15</v>
      </c>
      <c r="D82" s="31">
        <v>1</v>
      </c>
      <c r="E82" s="30" t="s">
        <v>16</v>
      </c>
    </row>
    <row r="83" s="1" customFormat="1" ht="30" customHeight="1" spans="1:5">
      <c r="A83" s="33" t="s">
        <v>198</v>
      </c>
      <c r="B83" s="25" t="s">
        <v>199</v>
      </c>
      <c r="C83" s="30">
        <v>27</v>
      </c>
      <c r="D83" s="31">
        <v>1</v>
      </c>
      <c r="E83" s="30" t="s">
        <v>200</v>
      </c>
    </row>
    <row r="84" s="1" customFormat="1" ht="50" customHeight="1" spans="1:5">
      <c r="A84" s="33" t="s">
        <v>201</v>
      </c>
      <c r="B84" s="25" t="s">
        <v>202</v>
      </c>
      <c r="C84" s="30">
        <v>108</v>
      </c>
      <c r="D84" s="31">
        <v>4</v>
      </c>
      <c r="E84" s="30" t="s">
        <v>203</v>
      </c>
    </row>
    <row r="85" s="1" customFormat="1" ht="30" customHeight="1" spans="1:5">
      <c r="A85" s="33" t="s">
        <v>204</v>
      </c>
      <c r="B85" s="25" t="s">
        <v>205</v>
      </c>
      <c r="C85" s="30">
        <v>27</v>
      </c>
      <c r="D85" s="31">
        <v>1</v>
      </c>
      <c r="E85" s="30" t="s">
        <v>206</v>
      </c>
    </row>
    <row r="86" s="1" customFormat="1" ht="30" customHeight="1" spans="1:5">
      <c r="A86" s="34" t="s">
        <v>207</v>
      </c>
      <c r="B86" s="21" t="s">
        <v>208</v>
      </c>
      <c r="C86" s="35">
        <f>SUM(C87)</f>
        <v>15</v>
      </c>
      <c r="D86" s="14">
        <f>SUM(D87)</f>
        <v>1</v>
      </c>
      <c r="E86" s="35"/>
    </row>
    <row r="87" s="1" customFormat="1" ht="30" customHeight="1" spans="1:5">
      <c r="A87" s="33" t="s">
        <v>209</v>
      </c>
      <c r="B87" s="25" t="s">
        <v>210</v>
      </c>
      <c r="C87" s="30">
        <v>15</v>
      </c>
      <c r="D87" s="31">
        <v>1</v>
      </c>
      <c r="E87" s="30" t="s">
        <v>211</v>
      </c>
    </row>
    <row r="88" s="1" customFormat="1" ht="30" customHeight="1" spans="1:5">
      <c r="A88" s="34" t="s">
        <v>212</v>
      </c>
      <c r="B88" s="21" t="s">
        <v>213</v>
      </c>
      <c r="C88" s="35">
        <f>SUM(C89:C97)</f>
        <v>402</v>
      </c>
      <c r="D88" s="14">
        <f>SUM(D89:D97)</f>
        <v>22</v>
      </c>
      <c r="E88" s="35"/>
    </row>
    <row r="89" s="1" customFormat="1" ht="30" customHeight="1" spans="1:5">
      <c r="A89" s="33" t="s">
        <v>214</v>
      </c>
      <c r="B89" s="25" t="s">
        <v>215</v>
      </c>
      <c r="C89" s="30">
        <v>15</v>
      </c>
      <c r="D89" s="31">
        <v>1</v>
      </c>
      <c r="E89" s="30" t="s">
        <v>16</v>
      </c>
    </row>
    <row r="90" s="1" customFormat="1" ht="30" customHeight="1" spans="1:5">
      <c r="A90" s="33" t="s">
        <v>216</v>
      </c>
      <c r="B90" s="38" t="s">
        <v>217</v>
      </c>
      <c r="C90" s="30">
        <v>42</v>
      </c>
      <c r="D90" s="31">
        <v>2</v>
      </c>
      <c r="E90" s="30" t="s">
        <v>218</v>
      </c>
    </row>
    <row r="91" s="1" customFormat="1" ht="30" customHeight="1" spans="1:5">
      <c r="A91" s="33" t="s">
        <v>219</v>
      </c>
      <c r="B91" s="25" t="s">
        <v>220</v>
      </c>
      <c r="C91" s="30">
        <v>30</v>
      </c>
      <c r="D91" s="31">
        <v>2</v>
      </c>
      <c r="E91" s="30" t="s">
        <v>221</v>
      </c>
    </row>
    <row r="92" s="1" customFormat="1" ht="30" customHeight="1" spans="1:5">
      <c r="A92" s="33" t="s">
        <v>222</v>
      </c>
      <c r="B92" s="25" t="s">
        <v>223</v>
      </c>
      <c r="C92" s="30">
        <v>30</v>
      </c>
      <c r="D92" s="31">
        <v>2</v>
      </c>
      <c r="E92" s="30" t="s">
        <v>224</v>
      </c>
    </row>
    <row r="93" s="1" customFormat="1" ht="30" customHeight="1" spans="1:5">
      <c r="A93" s="33" t="s">
        <v>225</v>
      </c>
      <c r="B93" s="25" t="s">
        <v>226</v>
      </c>
      <c r="C93" s="30">
        <v>30</v>
      </c>
      <c r="D93" s="31">
        <v>2</v>
      </c>
      <c r="E93" s="30" t="s">
        <v>60</v>
      </c>
    </row>
    <row r="94" s="1" customFormat="1" ht="50" customHeight="1" spans="1:5">
      <c r="A94" s="33" t="s">
        <v>227</v>
      </c>
      <c r="B94" s="25" t="s">
        <v>228</v>
      </c>
      <c r="C94" s="30">
        <v>84</v>
      </c>
      <c r="D94" s="31">
        <v>4</v>
      </c>
      <c r="E94" s="30" t="s">
        <v>229</v>
      </c>
    </row>
    <row r="95" s="1" customFormat="1" ht="30" customHeight="1" spans="1:5">
      <c r="A95" s="33" t="s">
        <v>230</v>
      </c>
      <c r="B95" s="25" t="s">
        <v>231</v>
      </c>
      <c r="C95" s="30">
        <v>30</v>
      </c>
      <c r="D95" s="31">
        <v>2</v>
      </c>
      <c r="E95" s="30" t="s">
        <v>232</v>
      </c>
    </row>
    <row r="96" s="1" customFormat="1" ht="65" customHeight="1" spans="1:5">
      <c r="A96" s="33" t="s">
        <v>233</v>
      </c>
      <c r="B96" s="25" t="s">
        <v>234</v>
      </c>
      <c r="C96" s="30">
        <v>99</v>
      </c>
      <c r="D96" s="31">
        <v>5</v>
      </c>
      <c r="E96" s="30" t="s">
        <v>235</v>
      </c>
    </row>
    <row r="97" s="1" customFormat="1" ht="30" customHeight="1" spans="1:5">
      <c r="A97" s="33" t="s">
        <v>236</v>
      </c>
      <c r="B97" s="25" t="s">
        <v>237</v>
      </c>
      <c r="C97" s="30">
        <v>42</v>
      </c>
      <c r="D97" s="31">
        <v>2</v>
      </c>
      <c r="E97" s="30" t="s">
        <v>238</v>
      </c>
    </row>
  </sheetData>
  <mergeCells count="12">
    <mergeCell ref="A2:E2"/>
    <mergeCell ref="D3:E3"/>
    <mergeCell ref="A5:B5"/>
    <mergeCell ref="A3:A4"/>
    <mergeCell ref="A7:A11"/>
    <mergeCell ref="A22:A23"/>
    <mergeCell ref="A34:A35"/>
    <mergeCell ref="A41:A44"/>
    <mergeCell ref="A74:A75"/>
    <mergeCell ref="A80:A81"/>
    <mergeCell ref="B3:B4"/>
    <mergeCell ref="C3:C4"/>
  </mergeCells>
  <printOptions horizontalCentered="1"/>
  <pageMargins left="0.196527777777778" right="0.393055555555556" top="0.432638888888889" bottom="0.590277777777778" header="0.393055555555556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李宗泽</dc:creator>
  <cp:lastModifiedBy>greatwall</cp:lastModifiedBy>
  <cp:revision>0</cp:revision>
  <dcterms:created xsi:type="dcterms:W3CDTF">2020-11-27T07:20:00Z</dcterms:created>
  <cp:lastPrinted>2021-12-10T06:48:00Z</cp:lastPrinted>
  <dcterms:modified xsi:type="dcterms:W3CDTF">2025-05-26T16:31:55Z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09DEF3B849BF4E8F9CBFA6F4B8B0079E</vt:lpwstr>
  </property>
</Properties>
</file>