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<sst xmlns="http://schemas.openxmlformats.org/spreadsheetml/2006/main" count="121" uniqueCount="121">
  <si>
    <t>附件1</t>
  </si>
  <si>
    <r>
      <rPr>
        <sz val="18"/>
        <rFont val="Times New Roman"/>
        <charset val="134"/>
      </rPr>
      <t>2026</t>
    </r>
    <r>
      <rPr>
        <sz val="18"/>
        <rFont val="方正书宋_GBK"/>
        <charset val="134"/>
      </rPr>
      <t>年大豆种子包衣补助资金分配明细表</t>
    </r>
  </si>
  <si>
    <r>
      <rPr>
        <sz val="12"/>
        <rFont val="仿宋_GB2312"/>
        <charset val="134"/>
      </rPr>
      <t>单位编码</t>
    </r>
  </si>
  <si>
    <t>市县名称</t>
  </si>
  <si>
    <t>金额（万元）</t>
  </si>
  <si>
    <t>合计</t>
  </si>
  <si>
    <t>哈尔滨市合计</t>
  </si>
  <si>
    <t>00900990011</t>
  </si>
  <si>
    <t>哈尔滨市</t>
  </si>
  <si>
    <t>其中：哈尔滨市辖区</t>
  </si>
  <si>
    <t>呼兰区</t>
  </si>
  <si>
    <t>阿城区</t>
  </si>
  <si>
    <t>双城区</t>
  </si>
  <si>
    <t>宾  县</t>
  </si>
  <si>
    <t>方正县</t>
  </si>
  <si>
    <t>依兰县</t>
  </si>
  <si>
    <t>巴彦县</t>
  </si>
  <si>
    <t>木兰县</t>
  </si>
  <si>
    <t>通河县</t>
  </si>
  <si>
    <t>延寿县</t>
  </si>
  <si>
    <t>五常市</t>
  </si>
  <si>
    <t>尚志市</t>
  </si>
  <si>
    <t>齐齐哈尔市合计</t>
  </si>
  <si>
    <t>齐齐哈尔市辖区</t>
  </si>
  <si>
    <t>龙江县</t>
  </si>
  <si>
    <t>讷河市</t>
  </si>
  <si>
    <t>依安县</t>
  </si>
  <si>
    <t>泰来县</t>
  </si>
  <si>
    <t>甘南县</t>
  </si>
  <si>
    <t>富裕县</t>
  </si>
  <si>
    <t>克山县</t>
  </si>
  <si>
    <t>克东县</t>
  </si>
  <si>
    <t>拜泉县</t>
  </si>
  <si>
    <t>牡丹江市合计</t>
  </si>
  <si>
    <t>00900990031</t>
  </si>
  <si>
    <t>牡丹江市辖区</t>
  </si>
  <si>
    <t xml:space="preserve">              00900990039001</t>
  </si>
  <si>
    <t>林口县</t>
  </si>
  <si>
    <t xml:space="preserve">              00900990039002</t>
  </si>
  <si>
    <t>穆棱市</t>
  </si>
  <si>
    <t xml:space="preserve">              00900990039003</t>
  </si>
  <si>
    <t>东宁市</t>
  </si>
  <si>
    <t xml:space="preserve">              00900990039004</t>
  </si>
  <si>
    <t>宁安市</t>
  </si>
  <si>
    <t xml:space="preserve">              00900990039005</t>
  </si>
  <si>
    <t>海林市</t>
  </si>
  <si>
    <t xml:space="preserve">              00900990039006</t>
  </si>
  <si>
    <t>绥芬河市</t>
  </si>
  <si>
    <t>佳木斯市合计</t>
  </si>
  <si>
    <t>佳木斯市辖区</t>
  </si>
  <si>
    <t>桦南县</t>
  </si>
  <si>
    <t>桦川县</t>
  </si>
  <si>
    <t>汤原县</t>
  </si>
  <si>
    <t>抚远市</t>
  </si>
  <si>
    <t>富锦市</t>
  </si>
  <si>
    <t>同江市</t>
  </si>
  <si>
    <t>鸡西市合计</t>
  </si>
  <si>
    <t>鸡西市辖区</t>
  </si>
  <si>
    <t>鸡东县</t>
  </si>
  <si>
    <t>虎林市</t>
  </si>
  <si>
    <t>密山市</t>
  </si>
  <si>
    <t>鹤岗市合计</t>
  </si>
  <si>
    <t>鹤岗市辖区</t>
  </si>
  <si>
    <t>萝北县</t>
  </si>
  <si>
    <t>绥滨县</t>
  </si>
  <si>
    <t>双鸭山市合计</t>
  </si>
  <si>
    <t>双鸭山市辖区</t>
  </si>
  <si>
    <t>集贤县</t>
  </si>
  <si>
    <t>宝清县</t>
  </si>
  <si>
    <t>友谊县</t>
  </si>
  <si>
    <t>饶河县</t>
  </si>
  <si>
    <t>七台河市合计</t>
  </si>
  <si>
    <t>00900990081</t>
  </si>
  <si>
    <t>七台河市辖区</t>
  </si>
  <si>
    <t>勃利县</t>
  </si>
  <si>
    <t>黑河市合计</t>
  </si>
  <si>
    <t>00900990091</t>
  </si>
  <si>
    <t>黑河市辖区</t>
  </si>
  <si>
    <t>其中：五大连池市风景区</t>
  </si>
  <si>
    <t>北安市</t>
  </si>
  <si>
    <t>嫩江市</t>
  </si>
  <si>
    <t>00900990099003</t>
  </si>
  <si>
    <t>五大连池市</t>
  </si>
  <si>
    <t>逊克县</t>
  </si>
  <si>
    <t>孙吴县</t>
  </si>
  <si>
    <t>黑河市爱辉区</t>
  </si>
  <si>
    <t>伊春市合计</t>
  </si>
  <si>
    <t>伊春市辖区</t>
  </si>
  <si>
    <t>铁力市</t>
  </si>
  <si>
    <t>嘉荫县</t>
  </si>
  <si>
    <t>汤旺县</t>
  </si>
  <si>
    <t>丰林县</t>
  </si>
  <si>
    <t>大箐山县</t>
  </si>
  <si>
    <t>南岔县</t>
  </si>
  <si>
    <t>大庆市合计</t>
  </si>
  <si>
    <t>大庆市辖区</t>
  </si>
  <si>
    <t>林甸县</t>
  </si>
  <si>
    <t>肇州县</t>
  </si>
  <si>
    <t>肇源县</t>
  </si>
  <si>
    <t>杜蒙县</t>
  </si>
  <si>
    <t>大兴安岭地区合计</t>
  </si>
  <si>
    <t>00900990121</t>
  </si>
  <si>
    <t>大兴安岭地直</t>
  </si>
  <si>
    <t>00900990129001</t>
  </si>
  <si>
    <t>加格达奇区</t>
  </si>
  <si>
    <t>呼玛县</t>
  </si>
  <si>
    <t>塔河县</t>
  </si>
  <si>
    <t>漠河市</t>
  </si>
  <si>
    <t>绥化市合计</t>
  </si>
  <si>
    <t>绥化市辖区</t>
  </si>
  <si>
    <t>其中：北林区</t>
  </si>
  <si>
    <t>安达市</t>
  </si>
  <si>
    <t>肇东市</t>
  </si>
  <si>
    <t>兰西县</t>
  </si>
  <si>
    <t>青冈县</t>
  </si>
  <si>
    <t>明水县</t>
  </si>
  <si>
    <t>海伦市</t>
  </si>
  <si>
    <t>望奎县</t>
  </si>
  <si>
    <t>绥棱县</t>
  </si>
  <si>
    <t>庆安县</t>
  </si>
  <si>
    <t>北大荒农垦集团</t>
  </si>
</sst>
</file>

<file path=xl/styles.xml><?xml version="1.0" encoding="utf-8"?>
<styleSheet xmlns="http://schemas.openxmlformats.org/spreadsheetml/2006/main">
  <numFmts count="8">
    <numFmt numFmtId="176" formatCode="00000000000000_ "/>
    <numFmt numFmtId="177" formatCode="0000000000_ "/>
    <numFmt numFmtId="44" formatCode="_ &quot;￥&quot;* #,##0.00_ ;_ &quot;￥&quot;* \-#,##0.00_ ;_ &quot;￥&quot;* &quot;-&quot;??_ ;_ @_ "/>
    <numFmt numFmtId="178" formatCode="00000000000_ "/>
    <numFmt numFmtId="179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rgb="FF000000"/>
      <name val="Arial"/>
      <charset val="204"/>
    </font>
    <font>
      <sz val="16"/>
      <color rgb="FF000000"/>
      <name val="黑体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Times New Roman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2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9" borderId="13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17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quotePrefix="1">
      <alignment horizontal="center" vertical="center" wrapText="1"/>
    </xf>
    <xf numFmtId="176" fontId="3" fillId="0" borderId="5" xfId="0" applyNumberFormat="1" applyFont="1" applyFill="1" applyBorder="1" applyAlignment="1" quotePrefix="1">
      <alignment horizontal="center" vertical="center" wrapText="1"/>
    </xf>
    <xf numFmtId="176" fontId="3" fillId="0" borderId="4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abSelected="1" zoomScale="70" zoomScaleNormal="70" workbookViewId="0">
      <selection activeCell="G34" sqref="G34"/>
    </sheetView>
  </sheetViews>
  <sheetFormatPr defaultColWidth="10.25" defaultRowHeight="15" outlineLevelCol="2"/>
  <cols>
    <col min="1" max="1" width="26.25" style="1" customWidth="1"/>
    <col min="2" max="2" width="29.9916666666667" customWidth="1"/>
    <col min="3" max="3" width="29.2833333333333" style="2" customWidth="1"/>
  </cols>
  <sheetData>
    <row r="1" ht="20.25" spans="1:1">
      <c r="A1" s="3" t="s">
        <v>0</v>
      </c>
    </row>
    <row r="2" ht="68" customHeight="1" spans="1:3">
      <c r="A2" s="4" t="s">
        <v>1</v>
      </c>
      <c r="B2" s="4"/>
      <c r="C2" s="4"/>
    </row>
    <row r="3" ht="42.75" customHeight="1" spans="1:3">
      <c r="A3" s="5" t="s">
        <v>2</v>
      </c>
      <c r="B3" s="6" t="s">
        <v>3</v>
      </c>
      <c r="C3" s="7" t="s">
        <v>4</v>
      </c>
    </row>
    <row r="4" ht="33" customHeight="1" spans="1:3">
      <c r="A4" s="8" t="s">
        <v>5</v>
      </c>
      <c r="B4" s="9"/>
      <c r="C4" s="10">
        <f>C5+C20+C31+C39+C47+C52+C56+C62+C65+C74+C82+C88+C94+C106</f>
        <v>23753.52</v>
      </c>
    </row>
    <row r="5" ht="21.6" customHeight="1" spans="1:3">
      <c r="A5" s="11">
        <v>90099001</v>
      </c>
      <c r="B5" s="12" t="s">
        <v>6</v>
      </c>
      <c r="C5" s="10">
        <f>SUM(C7:C19)</f>
        <v>819.02</v>
      </c>
    </row>
    <row r="6" ht="21.6" customHeight="1" spans="1:3">
      <c r="A6" s="25" t="s">
        <v>7</v>
      </c>
      <c r="B6" s="14" t="s">
        <v>8</v>
      </c>
      <c r="C6" s="15">
        <f>SUM(C7:C10)</f>
        <v>63.1</v>
      </c>
    </row>
    <row r="7" ht="21.6" customHeight="1" spans="1:3">
      <c r="A7" s="16"/>
      <c r="B7" s="14" t="s">
        <v>9</v>
      </c>
      <c r="C7" s="15">
        <v>12.99</v>
      </c>
    </row>
    <row r="8" ht="21.6" customHeight="1" spans="1:3">
      <c r="A8" s="16"/>
      <c r="B8" s="14" t="s">
        <v>10</v>
      </c>
      <c r="C8" s="15">
        <v>26.11</v>
      </c>
    </row>
    <row r="9" ht="21.6" customHeight="1" spans="1:3">
      <c r="A9" s="16"/>
      <c r="B9" s="14" t="s">
        <v>11</v>
      </c>
      <c r="C9" s="15">
        <v>16.52</v>
      </c>
    </row>
    <row r="10" ht="21.6" customHeight="1" spans="1:3">
      <c r="A10" s="16"/>
      <c r="B10" s="14" t="s">
        <v>12</v>
      </c>
      <c r="C10" s="15">
        <v>7.48</v>
      </c>
    </row>
    <row r="11" ht="21.6" customHeight="1" spans="1:3">
      <c r="A11" s="17">
        <v>900990019002</v>
      </c>
      <c r="B11" s="14" t="s">
        <v>13</v>
      </c>
      <c r="C11" s="15">
        <v>31.06</v>
      </c>
    </row>
    <row r="12" ht="21.6" customHeight="1" spans="1:3">
      <c r="A12" s="17">
        <v>900990019003</v>
      </c>
      <c r="B12" s="14" t="s">
        <v>14</v>
      </c>
      <c r="C12" s="15">
        <v>61.82</v>
      </c>
    </row>
    <row r="13" ht="21.6" customHeight="1" spans="1:3">
      <c r="A13" s="17">
        <v>900990019004</v>
      </c>
      <c r="B13" s="14" t="s">
        <v>15</v>
      </c>
      <c r="C13" s="15">
        <v>62.7</v>
      </c>
    </row>
    <row r="14" ht="21.6" customHeight="1" spans="1:3">
      <c r="A14" s="17">
        <v>900990019005</v>
      </c>
      <c r="B14" s="14" t="s">
        <v>16</v>
      </c>
      <c r="C14" s="15">
        <v>89.01</v>
      </c>
    </row>
    <row r="15" ht="21.6" customHeight="1" spans="1:3">
      <c r="A15" s="17">
        <v>900990019006</v>
      </c>
      <c r="B15" s="14" t="s">
        <v>17</v>
      </c>
      <c r="C15" s="15">
        <v>75.32</v>
      </c>
    </row>
    <row r="16" ht="21.6" customHeight="1" spans="1:3">
      <c r="A16" s="17">
        <v>900990019007</v>
      </c>
      <c r="B16" s="14" t="s">
        <v>18</v>
      </c>
      <c r="C16" s="15">
        <v>186.35</v>
      </c>
    </row>
    <row r="17" ht="21.6" customHeight="1" spans="1:3">
      <c r="A17" s="17">
        <v>900990019008</v>
      </c>
      <c r="B17" s="14" t="s">
        <v>19</v>
      </c>
      <c r="C17" s="15">
        <v>93.32</v>
      </c>
    </row>
    <row r="18" ht="21.6" customHeight="1" spans="1:3">
      <c r="A18" s="17">
        <v>900990019010</v>
      </c>
      <c r="B18" s="14" t="s">
        <v>20</v>
      </c>
      <c r="C18" s="15">
        <v>54.2</v>
      </c>
    </row>
    <row r="19" ht="21.6" customHeight="1" spans="1:3">
      <c r="A19" s="17">
        <v>900990019011</v>
      </c>
      <c r="B19" s="14" t="s">
        <v>21</v>
      </c>
      <c r="C19" s="15">
        <v>102.14</v>
      </c>
    </row>
    <row r="20" ht="21.6" customHeight="1" spans="1:3">
      <c r="A20" s="11">
        <v>90099002</v>
      </c>
      <c r="B20" s="12" t="s">
        <v>22</v>
      </c>
      <c r="C20" s="10">
        <f>SUM(C21:C30)</f>
        <v>2774.42</v>
      </c>
    </row>
    <row r="21" ht="21.6" customHeight="1" spans="1:3">
      <c r="A21" s="18">
        <v>900990021</v>
      </c>
      <c r="B21" s="14" t="s">
        <v>23</v>
      </c>
      <c r="C21" s="15">
        <v>209.84</v>
      </c>
    </row>
    <row r="22" ht="21.6" customHeight="1" spans="1:3">
      <c r="A22" s="17">
        <v>900990029001</v>
      </c>
      <c r="B22" s="14" t="s">
        <v>24</v>
      </c>
      <c r="C22" s="15">
        <v>63.39</v>
      </c>
    </row>
    <row r="23" ht="21.6" customHeight="1" spans="1:3">
      <c r="A23" s="17">
        <v>900990029002</v>
      </c>
      <c r="B23" s="14" t="s">
        <v>25</v>
      </c>
      <c r="C23" s="15">
        <v>498.46</v>
      </c>
    </row>
    <row r="24" ht="21.6" customHeight="1" spans="1:3">
      <c r="A24" s="17">
        <v>900990029003</v>
      </c>
      <c r="B24" s="14" t="s">
        <v>26</v>
      </c>
      <c r="C24" s="15">
        <v>308.39</v>
      </c>
    </row>
    <row r="25" ht="21.6" customHeight="1" spans="1:3">
      <c r="A25" s="17">
        <v>900990029004</v>
      </c>
      <c r="B25" s="14" t="s">
        <v>27</v>
      </c>
      <c r="C25" s="15">
        <v>30.56</v>
      </c>
    </row>
    <row r="26" ht="21.6" customHeight="1" spans="1:3">
      <c r="A26" s="17">
        <v>900990029005</v>
      </c>
      <c r="B26" s="14" t="s">
        <v>28</v>
      </c>
      <c r="C26" s="15">
        <v>201.69</v>
      </c>
    </row>
    <row r="27" ht="21.6" customHeight="1" spans="1:3">
      <c r="A27" s="17">
        <v>900990029006</v>
      </c>
      <c r="B27" s="14" t="s">
        <v>29</v>
      </c>
      <c r="C27" s="15">
        <v>266.33</v>
      </c>
    </row>
    <row r="28" ht="21.6" customHeight="1" spans="1:3">
      <c r="A28" s="17">
        <v>900990029007</v>
      </c>
      <c r="B28" s="14" t="s">
        <v>30</v>
      </c>
      <c r="C28" s="15">
        <v>321.86</v>
      </c>
    </row>
    <row r="29" ht="21.75" customHeight="1" spans="1:3">
      <c r="A29" s="17">
        <v>900990029008</v>
      </c>
      <c r="B29" s="14" t="s">
        <v>31</v>
      </c>
      <c r="C29" s="15">
        <v>452.24</v>
      </c>
    </row>
    <row r="30" ht="21.6" customHeight="1" spans="1:3">
      <c r="A30" s="17">
        <v>900990029009</v>
      </c>
      <c r="B30" s="14" t="s">
        <v>32</v>
      </c>
      <c r="C30" s="15">
        <v>421.66</v>
      </c>
    </row>
    <row r="31" ht="21.6" customHeight="1" spans="1:3">
      <c r="A31" s="11">
        <v>90099003</v>
      </c>
      <c r="B31" s="12" t="s">
        <v>33</v>
      </c>
      <c r="C31" s="10">
        <f>SUM(C32:C38)</f>
        <v>1047.64</v>
      </c>
    </row>
    <row r="32" ht="21.6" customHeight="1" spans="1:3">
      <c r="A32" s="25" t="s">
        <v>34</v>
      </c>
      <c r="B32" s="14" t="s">
        <v>35</v>
      </c>
      <c r="C32" s="15">
        <v>107.93</v>
      </c>
    </row>
    <row r="33" ht="21.6" customHeight="1" spans="1:3">
      <c r="A33" s="19" t="s">
        <v>36</v>
      </c>
      <c r="B33" s="14" t="s">
        <v>37</v>
      </c>
      <c r="C33" s="15">
        <v>414.3</v>
      </c>
    </row>
    <row r="34" ht="21.6" customHeight="1" spans="1:3">
      <c r="A34" s="19" t="s">
        <v>38</v>
      </c>
      <c r="B34" s="14" t="s">
        <v>39</v>
      </c>
      <c r="C34" s="15">
        <v>167.94</v>
      </c>
    </row>
    <row r="35" ht="21.6" customHeight="1" spans="1:3">
      <c r="A35" s="19" t="s">
        <v>40</v>
      </c>
      <c r="B35" s="14" t="s">
        <v>41</v>
      </c>
      <c r="C35" s="15">
        <v>150.84</v>
      </c>
    </row>
    <row r="36" ht="21.6" customHeight="1" spans="1:3">
      <c r="A36" s="19" t="s">
        <v>42</v>
      </c>
      <c r="B36" s="14" t="s">
        <v>43</v>
      </c>
      <c r="C36" s="15">
        <v>52.06</v>
      </c>
    </row>
    <row r="37" ht="21.6" customHeight="1" spans="1:3">
      <c r="A37" s="19" t="s">
        <v>44</v>
      </c>
      <c r="B37" s="14" t="s">
        <v>45</v>
      </c>
      <c r="C37" s="15">
        <v>149.91</v>
      </c>
    </row>
    <row r="38" ht="21.6" customHeight="1" spans="1:3">
      <c r="A38" s="19" t="s">
        <v>46</v>
      </c>
      <c r="B38" s="14" t="s">
        <v>47</v>
      </c>
      <c r="C38" s="15">
        <v>4.66</v>
      </c>
    </row>
    <row r="39" ht="21.6" customHeight="1" spans="1:3">
      <c r="A39" s="11">
        <v>90099004</v>
      </c>
      <c r="B39" s="12" t="s">
        <v>48</v>
      </c>
      <c r="C39" s="10">
        <f>SUM(C40:C46)</f>
        <v>2572.19</v>
      </c>
    </row>
    <row r="40" ht="21.6" customHeight="1" spans="1:3">
      <c r="A40" s="18">
        <v>900990041</v>
      </c>
      <c r="B40" s="14" t="s">
        <v>49</v>
      </c>
      <c r="C40" s="15">
        <v>61.6</v>
      </c>
    </row>
    <row r="41" ht="21.6" customHeight="1" spans="1:3">
      <c r="A41" s="17">
        <v>900990049001</v>
      </c>
      <c r="B41" s="14" t="s">
        <v>50</v>
      </c>
      <c r="C41" s="15">
        <v>480.55</v>
      </c>
    </row>
    <row r="42" ht="21.6" customHeight="1" spans="1:3">
      <c r="A42" s="17">
        <v>900990049002</v>
      </c>
      <c r="B42" s="14" t="s">
        <v>51</v>
      </c>
      <c r="C42" s="15">
        <v>74.19</v>
      </c>
    </row>
    <row r="43" ht="21.6" customHeight="1" spans="1:3">
      <c r="A43" s="17">
        <v>900990049003</v>
      </c>
      <c r="B43" s="14" t="s">
        <v>52</v>
      </c>
      <c r="C43" s="15">
        <v>28.17</v>
      </c>
    </row>
    <row r="44" ht="21.6" customHeight="1" spans="1:3">
      <c r="A44" s="17">
        <v>900990049004</v>
      </c>
      <c r="B44" s="14" t="s">
        <v>53</v>
      </c>
      <c r="C44" s="15">
        <v>424.33</v>
      </c>
    </row>
    <row r="45" ht="21.6" customHeight="1" spans="1:3">
      <c r="A45" s="17">
        <v>900990049005</v>
      </c>
      <c r="B45" s="14" t="s">
        <v>54</v>
      </c>
      <c r="C45" s="15">
        <v>966.71</v>
      </c>
    </row>
    <row r="46" ht="21.6" customHeight="1" spans="1:3">
      <c r="A46" s="17">
        <v>900990049006</v>
      </c>
      <c r="B46" s="14" t="s">
        <v>55</v>
      </c>
      <c r="C46" s="15">
        <v>536.64</v>
      </c>
    </row>
    <row r="47" ht="21.6" customHeight="1" spans="1:3">
      <c r="A47" s="11">
        <v>90099005</v>
      </c>
      <c r="B47" s="12" t="s">
        <v>56</v>
      </c>
      <c r="C47" s="10">
        <f>SUM(C48:C51)</f>
        <v>538.15</v>
      </c>
    </row>
    <row r="48" ht="21.6" customHeight="1" spans="1:3">
      <c r="A48" s="18">
        <v>900990051</v>
      </c>
      <c r="B48" s="14" t="s">
        <v>57</v>
      </c>
      <c r="C48" s="15">
        <v>54.64</v>
      </c>
    </row>
    <row r="49" ht="21.6" customHeight="1" spans="1:3">
      <c r="A49" s="17">
        <v>900990059001</v>
      </c>
      <c r="B49" s="14" t="s">
        <v>58</v>
      </c>
      <c r="C49" s="15">
        <v>64.61</v>
      </c>
    </row>
    <row r="50" ht="21.6" customHeight="1" spans="1:3">
      <c r="A50" s="17">
        <v>900990059003</v>
      </c>
      <c r="B50" s="14" t="s">
        <v>59</v>
      </c>
      <c r="C50" s="15">
        <v>269.84</v>
      </c>
    </row>
    <row r="51" ht="21.6" customHeight="1" spans="1:3">
      <c r="A51" s="17">
        <v>900990059002</v>
      </c>
      <c r="B51" s="14" t="s">
        <v>60</v>
      </c>
      <c r="C51" s="15">
        <v>149.06</v>
      </c>
    </row>
    <row r="52" ht="21.6" customHeight="1" spans="1:3">
      <c r="A52" s="11">
        <v>90099006</v>
      </c>
      <c r="B52" s="12" t="s">
        <v>61</v>
      </c>
      <c r="C52" s="10">
        <f>SUM(C53:C55)</f>
        <v>261.32</v>
      </c>
    </row>
    <row r="53" ht="21.6" customHeight="1" spans="1:3">
      <c r="A53" s="18">
        <v>900990061</v>
      </c>
      <c r="B53" s="14" t="s">
        <v>62</v>
      </c>
      <c r="C53" s="15">
        <v>15.31</v>
      </c>
    </row>
    <row r="54" ht="21.6" customHeight="1" spans="1:3">
      <c r="A54" s="17">
        <v>900990069001</v>
      </c>
      <c r="B54" s="14" t="s">
        <v>63</v>
      </c>
      <c r="C54" s="15">
        <v>175.16</v>
      </c>
    </row>
    <row r="55" ht="21.6" customHeight="1" spans="1:3">
      <c r="A55" s="17">
        <v>900990069002</v>
      </c>
      <c r="B55" s="14" t="s">
        <v>64</v>
      </c>
      <c r="C55" s="15">
        <v>70.85</v>
      </c>
    </row>
    <row r="56" ht="21.6" customHeight="1" spans="1:3">
      <c r="A56" s="11">
        <v>90099007</v>
      </c>
      <c r="B56" s="12" t="s">
        <v>65</v>
      </c>
      <c r="C56" s="10">
        <f>SUM(C57:C61)</f>
        <v>735.17</v>
      </c>
    </row>
    <row r="57" ht="21.6" customHeight="1" spans="1:3">
      <c r="A57" s="18">
        <v>900990071</v>
      </c>
      <c r="B57" s="14" t="s">
        <v>66</v>
      </c>
      <c r="C57" s="15">
        <v>89.7</v>
      </c>
    </row>
    <row r="58" ht="21.75" customHeight="1" spans="1:3">
      <c r="A58" s="17">
        <v>900990079001</v>
      </c>
      <c r="B58" s="14" t="s">
        <v>67</v>
      </c>
      <c r="C58" s="15">
        <v>131.55</v>
      </c>
    </row>
    <row r="59" ht="21.6" customHeight="1" spans="1:3">
      <c r="A59" s="17">
        <v>900990079002</v>
      </c>
      <c r="B59" s="14" t="s">
        <v>68</v>
      </c>
      <c r="C59" s="15">
        <v>374.38</v>
      </c>
    </row>
    <row r="60" ht="21.6" customHeight="1" spans="1:3">
      <c r="A60" s="17">
        <v>900990079003</v>
      </c>
      <c r="B60" s="14" t="s">
        <v>69</v>
      </c>
      <c r="C60" s="15">
        <v>7.31</v>
      </c>
    </row>
    <row r="61" ht="21.6" customHeight="1" spans="1:3">
      <c r="A61" s="17">
        <v>900990079004</v>
      </c>
      <c r="B61" s="14" t="s">
        <v>70</v>
      </c>
      <c r="C61" s="15">
        <v>132.23</v>
      </c>
    </row>
    <row r="62" ht="21.6" customHeight="1" spans="1:3">
      <c r="A62" s="11">
        <v>90099008</v>
      </c>
      <c r="B62" s="12" t="s">
        <v>71</v>
      </c>
      <c r="C62" s="10">
        <f>C63+C64</f>
        <v>161.24</v>
      </c>
    </row>
    <row r="63" ht="21.6" customHeight="1" spans="1:3">
      <c r="A63" s="25" t="s">
        <v>72</v>
      </c>
      <c r="B63" s="14" t="s">
        <v>73</v>
      </c>
      <c r="C63" s="15">
        <v>128.45</v>
      </c>
    </row>
    <row r="64" ht="21.6" customHeight="1" spans="1:3">
      <c r="A64" s="17">
        <v>900990089001</v>
      </c>
      <c r="B64" s="14" t="s">
        <v>74</v>
      </c>
      <c r="C64" s="15">
        <v>32.79</v>
      </c>
    </row>
    <row r="65" ht="21.6" customHeight="1" spans="1:3">
      <c r="A65" s="11">
        <v>90099009</v>
      </c>
      <c r="B65" s="12" t="s">
        <v>75</v>
      </c>
      <c r="C65" s="10">
        <f>SUM(C67:C73)</f>
        <v>5945.99</v>
      </c>
    </row>
    <row r="66" ht="21.6" customHeight="1" spans="1:3">
      <c r="A66" s="26" t="s">
        <v>76</v>
      </c>
      <c r="B66" s="21" t="s">
        <v>77</v>
      </c>
      <c r="C66" s="15">
        <f>C67</f>
        <v>40.44</v>
      </c>
    </row>
    <row r="67" ht="21.6" customHeight="1" spans="1:3">
      <c r="A67" s="22"/>
      <c r="B67" s="14" t="s">
        <v>78</v>
      </c>
      <c r="C67" s="15">
        <v>40.44</v>
      </c>
    </row>
    <row r="68" ht="21.6" customHeight="1" spans="1:3">
      <c r="A68" s="17">
        <v>900990099001</v>
      </c>
      <c r="B68" s="14" t="s">
        <v>79</v>
      </c>
      <c r="C68" s="15">
        <v>1028.04</v>
      </c>
    </row>
    <row r="69" ht="21.6" customHeight="1" spans="1:3">
      <c r="A69" s="17">
        <v>900990099002</v>
      </c>
      <c r="B69" s="14" t="s">
        <v>80</v>
      </c>
      <c r="C69" s="15">
        <v>2107.61</v>
      </c>
    </row>
    <row r="70" ht="21.6" customHeight="1" spans="1:3">
      <c r="A70" s="27" t="s">
        <v>81</v>
      </c>
      <c r="B70" s="14" t="s">
        <v>82</v>
      </c>
      <c r="C70" s="15">
        <v>1208.32</v>
      </c>
    </row>
    <row r="71" ht="21.6" customHeight="1" spans="1:3">
      <c r="A71" s="17">
        <v>900990099004</v>
      </c>
      <c r="B71" s="14" t="s">
        <v>83</v>
      </c>
      <c r="C71" s="15">
        <v>620.91</v>
      </c>
    </row>
    <row r="72" ht="21.6" customHeight="1" spans="1:3">
      <c r="A72" s="17">
        <v>900990099005</v>
      </c>
      <c r="B72" s="14" t="s">
        <v>84</v>
      </c>
      <c r="C72" s="15">
        <v>467.99</v>
      </c>
    </row>
    <row r="73" ht="21.6" customHeight="1" spans="1:3">
      <c r="A73" s="17">
        <v>900990099006</v>
      </c>
      <c r="B73" s="14" t="s">
        <v>85</v>
      </c>
      <c r="C73" s="15">
        <v>472.68</v>
      </c>
    </row>
    <row r="74" ht="21.6" customHeight="1" spans="1:3">
      <c r="A74" s="11">
        <v>90099010</v>
      </c>
      <c r="B74" s="12" t="s">
        <v>86</v>
      </c>
      <c r="C74" s="10">
        <f>SUM(C75:C81)</f>
        <v>879.65</v>
      </c>
    </row>
    <row r="75" ht="21.6" customHeight="1" spans="1:3">
      <c r="A75" s="18">
        <v>900990101</v>
      </c>
      <c r="B75" s="14" t="s">
        <v>87</v>
      </c>
      <c r="C75" s="15">
        <v>114.9</v>
      </c>
    </row>
    <row r="76" ht="21.6" customHeight="1" spans="1:3">
      <c r="A76" s="17">
        <v>900990109001</v>
      </c>
      <c r="B76" s="14" t="s">
        <v>88</v>
      </c>
      <c r="C76" s="15">
        <v>226.96</v>
      </c>
    </row>
    <row r="77" ht="21.6" customHeight="1" spans="1:3">
      <c r="A77" s="17">
        <v>900990109002</v>
      </c>
      <c r="B77" s="14" t="s">
        <v>89</v>
      </c>
      <c r="C77" s="15">
        <v>343.88</v>
      </c>
    </row>
    <row r="78" ht="21.6" customHeight="1" spans="1:3">
      <c r="A78" s="17">
        <v>900990109003</v>
      </c>
      <c r="B78" s="14" t="s">
        <v>90</v>
      </c>
      <c r="C78" s="15">
        <v>34.76</v>
      </c>
    </row>
    <row r="79" ht="21.6" customHeight="1" spans="1:3">
      <c r="A79" s="17">
        <v>900990109004</v>
      </c>
      <c r="B79" s="14" t="s">
        <v>91</v>
      </c>
      <c r="C79" s="15">
        <v>74.11</v>
      </c>
    </row>
    <row r="80" ht="21.6" customHeight="1" spans="1:3">
      <c r="A80" s="17">
        <v>900990109005</v>
      </c>
      <c r="B80" s="14" t="s">
        <v>92</v>
      </c>
      <c r="C80" s="15">
        <v>20.77</v>
      </c>
    </row>
    <row r="81" ht="21.6" customHeight="1" spans="1:3">
      <c r="A81" s="17">
        <v>900990109006</v>
      </c>
      <c r="B81" s="14" t="s">
        <v>93</v>
      </c>
      <c r="C81" s="15">
        <v>64.27</v>
      </c>
    </row>
    <row r="82" ht="21.6" customHeight="1" spans="1:3">
      <c r="A82" s="11">
        <v>90099011</v>
      </c>
      <c r="B82" s="12" t="s">
        <v>94</v>
      </c>
      <c r="C82" s="10">
        <f>SUM(C83:C87)</f>
        <v>446.88</v>
      </c>
    </row>
    <row r="83" ht="21.6" customHeight="1" spans="1:3">
      <c r="A83" s="18">
        <v>900990111</v>
      </c>
      <c r="B83" s="14" t="s">
        <v>95</v>
      </c>
      <c r="C83" s="15">
        <v>75.97</v>
      </c>
    </row>
    <row r="84" ht="21.6" customHeight="1" spans="1:3">
      <c r="A84" s="17">
        <v>900990119001</v>
      </c>
      <c r="B84" s="14" t="s">
        <v>96</v>
      </c>
      <c r="C84" s="15">
        <v>250.87</v>
      </c>
    </row>
    <row r="85" ht="21.6" customHeight="1" spans="1:3">
      <c r="A85" s="17">
        <v>900990119002</v>
      </c>
      <c r="B85" s="14" t="s">
        <v>97</v>
      </c>
      <c r="C85" s="15">
        <v>7.37</v>
      </c>
    </row>
    <row r="86" ht="21.6" customHeight="1" spans="1:3">
      <c r="A86" s="17">
        <v>900990119003</v>
      </c>
      <c r="B86" s="14" t="s">
        <v>98</v>
      </c>
      <c r="C86" s="15">
        <v>35.45</v>
      </c>
    </row>
    <row r="87" ht="21.6" customHeight="1" spans="1:3">
      <c r="A87" s="17">
        <v>900990119004</v>
      </c>
      <c r="B87" s="14" t="s">
        <v>99</v>
      </c>
      <c r="C87" s="15">
        <v>77.22</v>
      </c>
    </row>
    <row r="88" ht="21.75" customHeight="1" spans="1:3">
      <c r="A88" s="11">
        <v>90099012</v>
      </c>
      <c r="B88" s="12" t="s">
        <v>100</v>
      </c>
      <c r="C88" s="10">
        <f>SUM(C89:C93)</f>
        <v>935.07</v>
      </c>
    </row>
    <row r="89" ht="21.6" customHeight="1" spans="1:3">
      <c r="A89" s="27" t="s">
        <v>101</v>
      </c>
      <c r="B89" s="14" t="s">
        <v>102</v>
      </c>
      <c r="C89" s="15">
        <v>424.88</v>
      </c>
    </row>
    <row r="90" ht="21.6" customHeight="1" spans="1:3">
      <c r="A90" s="27" t="s">
        <v>103</v>
      </c>
      <c r="B90" s="14" t="s">
        <v>104</v>
      </c>
      <c r="C90" s="15">
        <v>56.18</v>
      </c>
    </row>
    <row r="91" ht="21.6" customHeight="1" spans="1:3">
      <c r="A91" s="17">
        <v>900990129002</v>
      </c>
      <c r="B91" s="14" t="s">
        <v>105</v>
      </c>
      <c r="C91" s="15">
        <v>400.5</v>
      </c>
    </row>
    <row r="92" ht="21.6" customHeight="1" spans="1:3">
      <c r="A92" s="17">
        <v>900990129003</v>
      </c>
      <c r="B92" s="14" t="s">
        <v>106</v>
      </c>
      <c r="C92" s="15">
        <v>38.24</v>
      </c>
    </row>
    <row r="93" ht="21.6" customHeight="1" spans="1:3">
      <c r="A93" s="17">
        <v>900990129004</v>
      </c>
      <c r="B93" s="14" t="s">
        <v>107</v>
      </c>
      <c r="C93" s="15">
        <v>15.27</v>
      </c>
    </row>
    <row r="94" ht="21.6" customHeight="1" spans="1:3">
      <c r="A94" s="11">
        <v>90099013</v>
      </c>
      <c r="B94" s="12" t="s">
        <v>108</v>
      </c>
      <c r="C94" s="10">
        <f>SUM(C96:C105)</f>
        <v>1242.33</v>
      </c>
    </row>
    <row r="95" ht="21.6" customHeight="1" spans="1:3">
      <c r="A95" s="23">
        <v>900990131</v>
      </c>
      <c r="B95" s="14" t="s">
        <v>109</v>
      </c>
      <c r="C95" s="15">
        <f>C96</f>
        <v>66.85</v>
      </c>
    </row>
    <row r="96" ht="21.6" customHeight="1" spans="1:3">
      <c r="A96" s="24"/>
      <c r="B96" s="14" t="s">
        <v>110</v>
      </c>
      <c r="C96" s="15">
        <v>66.85</v>
      </c>
    </row>
    <row r="97" ht="21.6" customHeight="1" spans="1:3">
      <c r="A97" s="17">
        <v>900990139001</v>
      </c>
      <c r="B97" s="14" t="s">
        <v>111</v>
      </c>
      <c r="C97" s="15">
        <v>36.48</v>
      </c>
    </row>
    <row r="98" ht="21.6" customHeight="1" spans="1:3">
      <c r="A98" s="17">
        <v>900990139002</v>
      </c>
      <c r="B98" s="14" t="s">
        <v>112</v>
      </c>
      <c r="C98" s="15">
        <v>52.36</v>
      </c>
    </row>
    <row r="99" ht="21.6" customHeight="1" spans="1:3">
      <c r="A99" s="17">
        <v>900990139003</v>
      </c>
      <c r="B99" s="14" t="s">
        <v>113</v>
      </c>
      <c r="C99" s="15">
        <v>26.38</v>
      </c>
    </row>
    <row r="100" ht="21.6" customHeight="1" spans="1:3">
      <c r="A100" s="17">
        <v>900990139004</v>
      </c>
      <c r="B100" s="14" t="s">
        <v>114</v>
      </c>
      <c r="C100" s="15">
        <v>59.31</v>
      </c>
    </row>
    <row r="101" ht="21.6" customHeight="1" spans="1:3">
      <c r="A101" s="17">
        <v>900990139005</v>
      </c>
      <c r="B101" s="14" t="s">
        <v>115</v>
      </c>
      <c r="C101" s="15">
        <v>101.56</v>
      </c>
    </row>
    <row r="102" ht="21.6" customHeight="1" spans="1:3">
      <c r="A102" s="17">
        <v>900990139006</v>
      </c>
      <c r="B102" s="14" t="s">
        <v>116</v>
      </c>
      <c r="C102" s="15">
        <v>382.34</v>
      </c>
    </row>
    <row r="103" ht="21.6" customHeight="1" spans="1:3">
      <c r="A103" s="17">
        <v>900990139007</v>
      </c>
      <c r="B103" s="14" t="s">
        <v>117</v>
      </c>
      <c r="C103" s="15">
        <v>90.1</v>
      </c>
    </row>
    <row r="104" ht="21.6" customHeight="1" spans="1:3">
      <c r="A104" s="17">
        <v>900990139008</v>
      </c>
      <c r="B104" s="14" t="s">
        <v>118</v>
      </c>
      <c r="C104" s="15">
        <v>340.09</v>
      </c>
    </row>
    <row r="105" ht="21.6" customHeight="1" spans="1:3">
      <c r="A105" s="17">
        <v>900990139009</v>
      </c>
      <c r="B105" s="14" t="s">
        <v>119</v>
      </c>
      <c r="C105" s="15">
        <v>86.86</v>
      </c>
    </row>
    <row r="106" ht="21.75" customHeight="1" spans="1:3">
      <c r="A106" s="16">
        <v>1</v>
      </c>
      <c r="B106" s="12" t="s">
        <v>120</v>
      </c>
      <c r="C106" s="10">
        <v>5394.45</v>
      </c>
    </row>
  </sheetData>
  <mergeCells count="5">
    <mergeCell ref="A2:C2"/>
    <mergeCell ref="A4:B4"/>
    <mergeCell ref="A6:A10"/>
    <mergeCell ref="A66:A67"/>
    <mergeCell ref="A95:A96"/>
  </mergeCells>
  <printOptions horizontalCentered="1"/>
  <pageMargins left="0.700694444444445" right="0.708333333333333" top="0.629861111111111" bottom="0.66875" header="0.472222222222222" footer="0.495833333333333"/>
  <pageSetup paperSize="9" orientation="portrait" horizontalDpi="600"/>
  <headerFooter/>
  <ignoredErrors>
    <ignoredError sqref="B1:C1 B2:C2 A3 B33:C33 A4:C32 A39:C106 B34:C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hljsnynct</dc:creator>
  <cp:lastModifiedBy>greatwall</cp:lastModifiedBy>
  <dcterms:created xsi:type="dcterms:W3CDTF">2025-05-12T10:01:00Z</dcterms:created>
  <dcterms:modified xsi:type="dcterms:W3CDTF">2025-12-09T16:00:54Z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2025-05-12T02:02:23Z</vt:filetime>
  </property>
  <property fmtid="{D5CDD505-2E9C-101B-9397-08002B2CF9AE}" pid="4" name="ICV">
    <vt:lpwstr>8B8B3584C8ED0AFFA27E1D697AD10D2F</vt:lpwstr>
  </property>
  <property fmtid="{D5CDD505-2E9C-101B-9397-08002B2CF9AE}" pid="5" name="KSOProductBuildVer">
    <vt:lpwstr>2052-11.8.2.11806</vt:lpwstr>
  </property>
  <property fmtid="{D5CDD505-2E9C-101B-9397-08002B2CF9AE}" pid="6" name="CalculationRule">
    <vt:i4>0</vt:i4>
  </property>
</Properties>
</file>